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E2FF729B-F82D-4922-8B49-0C37138EADC7}" xr6:coauthVersionLast="47" xr6:coauthVersionMax="47" xr10:uidLastSave="{00000000-0000-0000-0000-000000000000}"/>
  <bookViews>
    <workbookView xWindow="28680" yWindow="-120" windowWidth="38640" windowHeight="21120" xr2:uid="{069ABC8A-AC35-4A8A-B1D4-A7958CE6AF26}"/>
  </bookViews>
  <sheets>
    <sheet name="Interest-bearing debt" sheetId="1" r:id="rId1"/>
  </sheets>
  <definedNames>
    <definedName name="_xlnm._FilterDatabase" localSheetId="0" hidden="1">'Interest-bearing debt'!$A$18:$N$173</definedName>
    <definedName name="_xlnm.Print_Area" localSheetId="0">'Interest-bearing debt'!$A$1:$I$173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55" i="1" l="1"/>
  <c r="F152" i="1"/>
  <c r="F18" i="1"/>
  <c r="F10" i="1"/>
  <c r="F156" i="1" s="1"/>
</calcChain>
</file>

<file path=xl/sharedStrings.xml><?xml version="1.0" encoding="utf-8"?>
<sst xmlns="http://schemas.openxmlformats.org/spreadsheetml/2006/main" count="218" uniqueCount="70">
  <si>
    <t>Overview of Interest-bearing debt</t>
    <phoneticPr fontId="4"/>
  </si>
  <si>
    <t>Lender</t>
    <phoneticPr fontId="4"/>
  </si>
  <si>
    <t>Drawdown Date</t>
  </si>
  <si>
    <t>Repayment Date</t>
  </si>
  <si>
    <t>EOB (yen)</t>
  </si>
  <si>
    <t>Applicable
Interest Rate (%)</t>
    <phoneticPr fontId="4"/>
  </si>
  <si>
    <t>Achievement Status
of SLLs (*1)</t>
    <phoneticPr fontId="4"/>
  </si>
  <si>
    <t>Remarks</t>
  </si>
  <si>
    <t>Short-term Loans</t>
    <phoneticPr fontId="4"/>
  </si>
  <si>
    <t>The Norinchukin Bank</t>
  </si>
  <si>
    <t>Unsecured,
unguaranteed, 
unsubordinated loan</t>
    <phoneticPr fontId="4"/>
  </si>
  <si>
    <t>Shinkin Central Bank</t>
  </si>
  <si>
    <t>Sumitomo Mitsui Trust Bank, Limited</t>
  </si>
  <si>
    <t>Mizuho Bank, Ltd.</t>
  </si>
  <si>
    <t>MUFG Bank, Ltd.</t>
  </si>
  <si>
    <t>Mitsubishi UFJ Trust and Banking Corporation</t>
  </si>
  <si>
    <t>Sub-Total</t>
    <phoneticPr fontId="4"/>
  </si>
  <si>
    <t>Current Portion of 
Long-term Loans</t>
    <phoneticPr fontId="4"/>
  </si>
  <si>
    <t>Sumitomo Mitsui Banking Corporation</t>
  </si>
  <si>
    <r>
      <rPr>
        <sz val="11"/>
        <rFont val="Meiryo UI"/>
        <family val="3"/>
        <charset val="128"/>
      </rPr>
      <t>○</t>
    </r>
    <phoneticPr fontId="4"/>
  </si>
  <si>
    <t>Long-term Loans</t>
    <phoneticPr fontId="4"/>
  </si>
  <si>
    <t>The Joyo Bank, Ltd.</t>
  </si>
  <si>
    <t>Taiyo Life Insurance Company</t>
  </si>
  <si>
    <t>The Yamanashi Chuo Bank, Ltd.</t>
  </si>
  <si>
    <t>Sumitomo Life Insurance Company</t>
  </si>
  <si>
    <t>The Bank of Fukuoka, Ltd.</t>
  </si>
  <si>
    <t>The Iyo Bank, Ltd.</t>
  </si>
  <si>
    <t>The Chugoku Bank, Limited</t>
  </si>
  <si>
    <t>Daishi Hokuetsu Bank, Ltd.</t>
  </si>
  <si>
    <t>Hachijuni Nagano Bank, Ltd.</t>
  </si>
  <si>
    <t>The 77 Bank, Ltd.</t>
  </si>
  <si>
    <t>The Nishi-Nippon City Bank, Ltd.</t>
  </si>
  <si>
    <t>The Shiga Bank, Ltd.</t>
  </si>
  <si>
    <t>The Gunma Bank, Ltd.</t>
  </si>
  <si>
    <t>The Shinkumi Federation Bank</t>
  </si>
  <si>
    <t>The Keiyo Bank,Ltd.</t>
  </si>
  <si>
    <t>The Toho Bank, Ltd.</t>
  </si>
  <si>
    <t>The Tochigi Bank, Ltd.</t>
  </si>
  <si>
    <t>Development Bank of Japan Inc.</t>
  </si>
  <si>
    <t>The Asahi Shinkin Bank</t>
  </si>
  <si>
    <t>SBI Shinsei Bank, Limited</t>
  </si>
  <si>
    <t>The Kiyo Bank, Ltd.</t>
  </si>
  <si>
    <t>Saitama Resona Bank, Limited</t>
  </si>
  <si>
    <t>North Pacific Bank,Ltd.</t>
  </si>
  <si>
    <r>
      <rPr>
        <sz val="11"/>
        <rFont val="Meiryo UI"/>
        <family val="3"/>
        <charset val="128"/>
      </rPr>
      <t>○</t>
    </r>
    <phoneticPr fontId="11"/>
  </si>
  <si>
    <t>The Ashikaga Bank, Ltd.</t>
  </si>
  <si>
    <t>The Hokkoku Bank, Ltd.</t>
  </si>
  <si>
    <t>The Kagoshima Bank, Ltd.</t>
  </si>
  <si>
    <t>Investment Corporation Bonds</t>
    <phoneticPr fontId="4"/>
  </si>
  <si>
    <t>The 10th unsecured Investment Corporation Bond</t>
  </si>
  <si>
    <t>(*4)</t>
    <phoneticPr fontId="4"/>
  </si>
  <si>
    <t>The 11th unsecured Investment Corporation Bond</t>
  </si>
  <si>
    <t>Total</t>
  </si>
  <si>
    <r>
      <t>(*1) Sustainability-linked loan ("SLL") refers to a loan agreement which the applicable interest rate will be lowered by 0.01% from the interest rate stipulated in the loan agreement for the corresponding period on the condition that the target set such as CO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 xml:space="preserve"> emissions reduction is achieved. A "</t>
    </r>
    <r>
      <rPr>
        <sz val="11"/>
        <rFont val="Segoe UI Symbol"/>
        <family val="2"/>
      </rPr>
      <t>○</t>
    </r>
    <r>
      <rPr>
        <sz val="11"/>
        <rFont val="Arial"/>
        <family val="2"/>
      </rPr>
      <t>" will be marked in the "Achievement Status of SLLs" column if the target has been achieved.</t>
    </r>
    <phoneticPr fontId="4"/>
  </si>
  <si>
    <t>(*2) The loan was assigned from MUFG Bank, Ltd. as of 18 August 2026.</t>
    <phoneticPr fontId="4"/>
  </si>
  <si>
    <t>(*3) Substantially Japanese yen-denominated fixed-rate loan / investment corporation bond by combining US dollar-denominated syndicated loan / investment corporation bond and currency swap.</t>
  </si>
  <si>
    <t>(*4) Financial covenants, such as a negative pledge, are not included in these bonds.</t>
  </si>
  <si>
    <t>(*5) Loan based on floating rate (Base rate (3-month JPY TIBOR published by Japanese Bankers Association) + 0.10%)</t>
  </si>
  <si>
    <t>(*6) Loan based on floating rate (Base rate (3-month JPY TIBOR published by Japanese Bankers Association) + 0.085%)</t>
  </si>
  <si>
    <t>(*7) Loan based on floating rate (Base rate (3-month JPY TIBOR published by Japanese Bankers Association) + 0.08%)</t>
  </si>
  <si>
    <t>(*8) Loan based on floating rate (Base rate (3-month JPY TIBOR published by Japanese Bankers Association) + 0.11%)</t>
  </si>
  <si>
    <t>(*9) Loan based on floating rate (Base rate (3-month JPY TIBOR published by Japanese Bankers Association) + 0.16%)</t>
  </si>
  <si>
    <t>(*10) Loan based on floating rate (Base rate (3-month JPY TIBOR published by Japanese Bankers Association) + 0.13%)</t>
  </si>
  <si>
    <t>(*11) Loan based on floating rate (Base rate (3-month JPY TIBOR published by Japanese Bankers Association) + 0.07%)</t>
  </si>
  <si>
    <t>(*12) Loan based on floating rate (Base rate (3-month JPY TIBOR published by Japanese Bankers Association) + 0.15%)</t>
  </si>
  <si>
    <t>(*13) Loan based on floating rate (Base rate (3-month JPY TIBOR published by Japanese Bankers Association) + 0.19%)</t>
  </si>
  <si>
    <t>(*14) Loan based on floating rate (Base rate (3-month JPY TIBOR published by Japanese Bankers Association) + 0.05%)</t>
  </si>
  <si>
    <t>(*15) Loan based on floating rate (Base rate (3-month JPY TIBOR published by Japanese Bankers Association) + 0.09%)</t>
    <phoneticPr fontId="4"/>
  </si>
  <si>
    <t>(*16) Loan based on floating rate (Base rate (3-month JPY TIBOR published by Japanese Bankers Association) + 0.06%)</t>
    <phoneticPr fontId="4"/>
  </si>
  <si>
    <t>(*17) Loan based on floating rate (Base rate (3-month JPY TIBOR published by Japanese Bankers Association) + 0.14%)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</si>
</sst>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&quot;(注&quot;#&quot;)&quot;"/>
    <numFmt numFmtId="177" formatCode="[$-411]ge\.m\.d;@"/>
    <numFmt numFmtId="178" formatCode="&quot;As of &quot;[$-409]d\ mmmm\ yyyy;@"/>
    <numFmt numFmtId="179" formatCode="&quot;(*&quot;#&quot;)&quot;"/>
    <numFmt numFmtId="180" formatCode="[$-409]d\ mmmm\ yyyy;@"/>
    <numFmt numFmtId="181" formatCode="0.#####"/>
    <numFmt numFmtId="182" formatCode="#,##0.00000_ "/>
    <numFmt numFmtId="183" formatCode="yyyy&quot;年&quot;m&quot;月&quot;d&quot;日&quot;;@"/>
    <numFmt numFmtId="184" formatCode="[$-F800]dddd\,\ mmmm\ dd\,\ yyyy"/>
    <numFmt numFmtId="185" formatCode="#,##0_ 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Arial"/>
      <family val="2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1"/>
      <name val="Meiryo UI"/>
      <family val="3"/>
      <charset val="128"/>
    </font>
    <font>
      <sz val="11"/>
      <color theme="4"/>
      <name val="Arial"/>
      <family val="2"/>
    </font>
    <font>
      <sz val="11"/>
      <color theme="1"/>
      <name val="Arial"/>
      <family val="2"/>
    </font>
    <font>
      <sz val="11"/>
      <color indexed="17"/>
      <name val="ＭＳ Ｐゴシック"/>
      <family val="3"/>
      <charset val="128"/>
    </font>
    <font>
      <vertAlign val="subscript"/>
      <sz val="11"/>
      <name val="Arial"/>
      <family val="2"/>
    </font>
    <font>
      <sz val="11"/>
      <name val="Segoe UI Symbo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 applyAlignment="1">
      <alignment vertical="center" shrinkToFit="1"/>
    </xf>
    <xf numFmtId="176" fontId="5" fillId="0" borderId="0" xfId="1" applyNumberFormat="1" applyFont="1" applyAlignment="1">
      <alignment horizontal="center" vertical="center"/>
    </xf>
    <xf numFmtId="31" fontId="5" fillId="0" borderId="0" xfId="1" applyNumberFormat="1" applyFont="1">
      <alignment vertical="center"/>
    </xf>
    <xf numFmtId="0" fontId="5" fillId="0" borderId="0" xfId="1" applyFont="1" applyAlignment="1">
      <alignment horizontal="left" vertical="center"/>
    </xf>
    <xf numFmtId="177" fontId="6" fillId="0" borderId="0" xfId="1" applyNumberFormat="1" applyFont="1">
      <alignment vertical="center"/>
    </xf>
    <xf numFmtId="178" fontId="5" fillId="0" borderId="0" xfId="1" applyNumberFormat="1" applyFont="1" applyAlignment="1">
      <alignment horizontal="center" vertical="center"/>
    </xf>
    <xf numFmtId="0" fontId="5" fillId="0" borderId="0" xfId="1" applyFont="1">
      <alignment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 shrinkToFit="1"/>
    </xf>
    <xf numFmtId="56" fontId="5" fillId="2" borderId="4" xfId="1" applyNumberFormat="1" applyFont="1" applyFill="1" applyBorder="1" applyAlignment="1">
      <alignment horizontal="center" vertical="center" shrinkToFit="1"/>
    </xf>
    <xf numFmtId="0" fontId="5" fillId="2" borderId="4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 shrinkToFit="1"/>
    </xf>
    <xf numFmtId="56" fontId="5" fillId="2" borderId="9" xfId="1" applyNumberFormat="1" applyFont="1" applyFill="1" applyBorder="1" applyAlignment="1">
      <alignment horizontal="center" vertical="center" shrinkToFit="1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0" borderId="11" xfId="1" applyFont="1" applyBorder="1" applyAlignment="1">
      <alignment horizontal="left" vertical="top" wrapText="1"/>
    </xf>
    <xf numFmtId="0" fontId="5" fillId="0" borderId="12" xfId="1" applyFont="1" applyBorder="1">
      <alignment vertical="center"/>
    </xf>
    <xf numFmtId="179" fontId="5" fillId="0" borderId="13" xfId="1" applyNumberFormat="1" applyFont="1" applyBorder="1" applyAlignment="1">
      <alignment horizontal="center" vertical="center"/>
    </xf>
    <xf numFmtId="180" fontId="5" fillId="0" borderId="14" xfId="1" applyNumberFormat="1" applyFont="1" applyBorder="1">
      <alignment vertical="center"/>
    </xf>
    <xf numFmtId="180" fontId="5" fillId="0" borderId="15" xfId="1" applyNumberFormat="1" applyFont="1" applyBorder="1">
      <alignment vertical="center"/>
    </xf>
    <xf numFmtId="3" fontId="5" fillId="0" borderId="14" xfId="1" applyNumberFormat="1" applyFont="1" applyBorder="1" applyAlignment="1">
      <alignment horizontal="right" vertical="center"/>
    </xf>
    <xf numFmtId="181" fontId="5" fillId="0" borderId="12" xfId="1" applyNumberFormat="1" applyFont="1" applyBorder="1" applyAlignment="1">
      <alignment horizontal="center" vertical="center"/>
    </xf>
    <xf numFmtId="181" fontId="5" fillId="3" borderId="7" xfId="1" applyNumberFormat="1" applyFont="1" applyFill="1" applyBorder="1" applyAlignment="1">
      <alignment horizontal="center" vertical="center"/>
    </xf>
    <xf numFmtId="182" fontId="5" fillId="4" borderId="16" xfId="1" applyNumberFormat="1" applyFont="1" applyFill="1" applyBorder="1" applyAlignment="1">
      <alignment horizontal="center" vertical="center" wrapText="1"/>
    </xf>
    <xf numFmtId="0" fontId="5" fillId="0" borderId="17" xfId="1" applyFont="1" applyBorder="1" applyAlignment="1">
      <alignment horizontal="left" vertical="top" wrapText="1"/>
    </xf>
    <xf numFmtId="179" fontId="5" fillId="0" borderId="15" xfId="1" applyNumberFormat="1" applyFont="1" applyBorder="1" applyAlignment="1">
      <alignment horizontal="center" vertical="center"/>
    </xf>
    <xf numFmtId="3" fontId="5" fillId="0" borderId="9" xfId="1" applyNumberFormat="1" applyFont="1" applyBorder="1" applyAlignment="1">
      <alignment horizontal="right" vertical="center"/>
    </xf>
    <xf numFmtId="181" fontId="5" fillId="0" borderId="7" xfId="1" applyNumberFormat="1" applyFont="1" applyBorder="1" applyAlignment="1">
      <alignment horizontal="center" vertical="center"/>
    </xf>
    <xf numFmtId="182" fontId="5" fillId="4" borderId="18" xfId="1" applyNumberFormat="1" applyFont="1" applyFill="1" applyBorder="1" applyAlignment="1">
      <alignment horizontal="center" vertical="center"/>
    </xf>
    <xf numFmtId="181" fontId="5" fillId="0" borderId="14" xfId="1" applyNumberFormat="1" applyFont="1" applyBorder="1" applyAlignment="1">
      <alignment horizontal="center" vertical="center"/>
    </xf>
    <xf numFmtId="181" fontId="5" fillId="3" borderId="14" xfId="1" applyNumberFormat="1" applyFont="1" applyFill="1" applyBorder="1" applyAlignment="1">
      <alignment horizontal="center" vertical="center"/>
    </xf>
    <xf numFmtId="0" fontId="5" fillId="0" borderId="19" xfId="1" applyFont="1" applyBorder="1" applyAlignment="1">
      <alignment horizontal="left" vertical="top" wrapText="1"/>
    </xf>
    <xf numFmtId="0" fontId="5" fillId="3" borderId="12" xfId="1" applyFont="1" applyFill="1" applyBorder="1" applyAlignment="1">
      <alignment horizontal="center" vertical="center" shrinkToFit="1"/>
    </xf>
    <xf numFmtId="179" fontId="5" fillId="3" borderId="13" xfId="1" applyNumberFormat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20" xfId="1" applyFont="1" applyFill="1" applyBorder="1" applyAlignment="1">
      <alignment horizontal="center" vertical="center"/>
    </xf>
    <xf numFmtId="3" fontId="7" fillId="3" borderId="9" xfId="1" applyNumberFormat="1" applyFont="1" applyFill="1" applyBorder="1" applyAlignment="1">
      <alignment horizontal="right" vertical="center"/>
    </xf>
    <xf numFmtId="182" fontId="5" fillId="4" borderId="10" xfId="1" applyNumberFormat="1" applyFont="1" applyFill="1" applyBorder="1" applyAlignment="1">
      <alignment horizontal="center" vertical="center"/>
    </xf>
    <xf numFmtId="3" fontId="5" fillId="0" borderId="12" xfId="1" applyNumberFormat="1" applyFont="1" applyBorder="1" applyAlignment="1">
      <alignment horizontal="right" vertical="center"/>
    </xf>
    <xf numFmtId="0" fontId="5" fillId="0" borderId="17" xfId="1" applyFont="1" applyBorder="1" applyAlignment="1">
      <alignment horizontal="left" vertical="top"/>
    </xf>
    <xf numFmtId="0" fontId="5" fillId="0" borderId="0" xfId="1" applyFont="1" applyAlignment="1">
      <alignment horizontal="center" vertical="center"/>
    </xf>
    <xf numFmtId="179" fontId="9" fillId="0" borderId="13" xfId="1" applyNumberFormat="1" applyFont="1" applyBorder="1" applyAlignment="1">
      <alignment horizontal="center" vertical="center"/>
    </xf>
    <xf numFmtId="0" fontId="5" fillId="0" borderId="19" xfId="1" applyFont="1" applyBorder="1" applyAlignment="1">
      <alignment horizontal="left" vertical="top"/>
    </xf>
    <xf numFmtId="183" fontId="5" fillId="3" borderId="13" xfId="1" applyNumberFormat="1" applyFont="1" applyFill="1" applyBorder="1" applyAlignment="1">
      <alignment horizontal="center" vertical="center"/>
    </xf>
    <xf numFmtId="183" fontId="5" fillId="3" borderId="15" xfId="1" applyNumberFormat="1" applyFont="1" applyFill="1" applyBorder="1" applyAlignment="1">
      <alignment horizontal="center" vertical="center"/>
    </xf>
    <xf numFmtId="3" fontId="7" fillId="3" borderId="14" xfId="1" applyNumberFormat="1" applyFont="1" applyFill="1" applyBorder="1" applyAlignment="1">
      <alignment horizontal="right" vertical="center"/>
    </xf>
    <xf numFmtId="181" fontId="5" fillId="3" borderId="12" xfId="1" applyNumberFormat="1" applyFont="1" applyFill="1" applyBorder="1" applyAlignment="1">
      <alignment horizontal="center" vertical="center"/>
    </xf>
    <xf numFmtId="0" fontId="5" fillId="0" borderId="11" xfId="1" applyFont="1" applyBorder="1" applyAlignment="1">
      <alignment horizontal="left" vertical="top"/>
    </xf>
    <xf numFmtId="0" fontId="5" fillId="0" borderId="16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/>
    </xf>
    <xf numFmtId="3" fontId="10" fillId="0" borderId="12" xfId="1" applyNumberFormat="1" applyFont="1" applyBorder="1" applyAlignment="1">
      <alignment horizontal="right" vertical="center"/>
    </xf>
    <xf numFmtId="3" fontId="5" fillId="0" borderId="21" xfId="1" applyNumberFormat="1" applyFont="1" applyBorder="1" applyAlignment="1">
      <alignment horizontal="right" vertical="center"/>
    </xf>
    <xf numFmtId="181" fontId="5" fillId="0" borderId="22" xfId="1" applyNumberFormat="1" applyFont="1" applyBorder="1" applyAlignment="1">
      <alignment horizontal="center" vertical="center"/>
    </xf>
    <xf numFmtId="3" fontId="5" fillId="0" borderId="23" xfId="1" applyNumberFormat="1" applyFont="1" applyBorder="1" applyAlignment="1">
      <alignment horizontal="right" vertical="center"/>
    </xf>
    <xf numFmtId="181" fontId="5" fillId="0" borderId="23" xfId="1" applyNumberFormat="1" applyFont="1" applyBorder="1" applyAlignment="1">
      <alignment horizontal="center" vertical="center"/>
    </xf>
    <xf numFmtId="181" fontId="5" fillId="3" borderId="15" xfId="1" applyNumberFormat="1" applyFont="1" applyFill="1" applyBorder="1" applyAlignment="1">
      <alignment horizontal="center" vertical="center"/>
    </xf>
    <xf numFmtId="181" fontId="5" fillId="0" borderId="15" xfId="1" applyNumberFormat="1" applyFont="1" applyBorder="1" applyAlignment="1">
      <alignment horizontal="center" vertical="center"/>
    </xf>
    <xf numFmtId="0" fontId="5" fillId="0" borderId="22" xfId="1" applyFont="1" applyBorder="1">
      <alignment vertical="center"/>
    </xf>
    <xf numFmtId="179" fontId="5" fillId="0" borderId="24" xfId="1" applyNumberFormat="1" applyFont="1" applyBorder="1" applyAlignment="1">
      <alignment horizontal="center" vertical="center"/>
    </xf>
    <xf numFmtId="3" fontId="5" fillId="0" borderId="25" xfId="1" applyNumberFormat="1" applyFont="1" applyBorder="1" applyAlignment="1">
      <alignment horizontal="right" vertical="center"/>
    </xf>
    <xf numFmtId="181" fontId="5" fillId="0" borderId="25" xfId="1" applyNumberFormat="1" applyFont="1" applyBorder="1" applyAlignment="1">
      <alignment horizontal="center" vertical="center"/>
    </xf>
    <xf numFmtId="181" fontId="5" fillId="3" borderId="26" xfId="1" applyNumberFormat="1" applyFont="1" applyFill="1" applyBorder="1" applyAlignment="1">
      <alignment horizontal="center" vertical="center"/>
    </xf>
    <xf numFmtId="0" fontId="5" fillId="0" borderId="7" xfId="1" applyFont="1" applyBorder="1">
      <alignment vertical="center"/>
    </xf>
    <xf numFmtId="179" fontId="5" fillId="0" borderId="20" xfId="1" applyNumberFormat="1" applyFont="1" applyBorder="1" applyAlignment="1">
      <alignment horizontal="center" vertical="center"/>
    </xf>
    <xf numFmtId="181" fontId="5" fillId="0" borderId="9" xfId="1" applyNumberFormat="1" applyFont="1" applyBorder="1" applyAlignment="1">
      <alignment horizontal="center" vertical="center"/>
    </xf>
    <xf numFmtId="181" fontId="5" fillId="3" borderId="20" xfId="1" applyNumberFormat="1" applyFont="1" applyFill="1" applyBorder="1" applyAlignment="1">
      <alignment horizontal="center" vertical="center"/>
    </xf>
    <xf numFmtId="179" fontId="5" fillId="0" borderId="8" xfId="1" applyNumberFormat="1" applyFont="1" applyBorder="1" applyAlignment="1">
      <alignment horizontal="center" vertical="center"/>
    </xf>
    <xf numFmtId="181" fontId="5" fillId="3" borderId="9" xfId="1" applyNumberFormat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 shrinkToFit="1"/>
    </xf>
    <xf numFmtId="179" fontId="5" fillId="3" borderId="8" xfId="1" applyNumberFormat="1" applyFont="1" applyFill="1" applyBorder="1" applyAlignment="1">
      <alignment horizontal="center" vertical="center"/>
    </xf>
    <xf numFmtId="184" fontId="5" fillId="3" borderId="8" xfId="1" applyNumberFormat="1" applyFont="1" applyFill="1" applyBorder="1" applyAlignment="1">
      <alignment horizontal="center" vertical="center"/>
    </xf>
    <xf numFmtId="184" fontId="5" fillId="3" borderId="20" xfId="1" applyNumberFormat="1" applyFont="1" applyFill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2" xfId="1" applyFont="1" applyBorder="1" applyAlignment="1">
      <alignment vertical="center" shrinkToFit="1"/>
    </xf>
    <xf numFmtId="0" fontId="5" fillId="0" borderId="16" xfId="1" applyFont="1" applyBorder="1" applyAlignment="1">
      <alignment horizontal="center" vertical="center"/>
    </xf>
    <xf numFmtId="176" fontId="5" fillId="3" borderId="24" xfId="1" applyNumberFormat="1" applyFont="1" applyFill="1" applyBorder="1" applyAlignment="1">
      <alignment horizontal="center" vertical="center"/>
    </xf>
    <xf numFmtId="0" fontId="5" fillId="3" borderId="24" xfId="1" applyFont="1" applyFill="1" applyBorder="1" applyAlignment="1">
      <alignment horizontal="center" vertical="center"/>
    </xf>
    <xf numFmtId="0" fontId="5" fillId="3" borderId="26" xfId="1" applyFont="1" applyFill="1" applyBorder="1" applyAlignment="1">
      <alignment horizontal="center" vertical="center"/>
    </xf>
    <xf numFmtId="3" fontId="7" fillId="3" borderId="21" xfId="1" applyNumberFormat="1" applyFont="1" applyFill="1" applyBorder="1" applyAlignment="1">
      <alignment horizontal="right" vertical="center"/>
    </xf>
    <xf numFmtId="181" fontId="5" fillId="3" borderId="22" xfId="1" applyNumberFormat="1" applyFont="1" applyFill="1" applyBorder="1" applyAlignment="1">
      <alignment horizontal="center" vertical="center"/>
    </xf>
    <xf numFmtId="181" fontId="5" fillId="3" borderId="27" xfId="1" applyNumberFormat="1" applyFont="1" applyFill="1" applyBorder="1" applyAlignment="1">
      <alignment horizontal="center" vertical="center"/>
    </xf>
    <xf numFmtId="0" fontId="5" fillId="0" borderId="28" xfId="1" applyFont="1" applyBorder="1">
      <alignment vertical="center"/>
    </xf>
    <xf numFmtId="0" fontId="7" fillId="3" borderId="29" xfId="1" applyFont="1" applyFill="1" applyBorder="1" applyAlignment="1">
      <alignment horizontal="center" vertical="center"/>
    </xf>
    <xf numFmtId="0" fontId="5" fillId="3" borderId="30" xfId="1" applyFont="1" applyFill="1" applyBorder="1" applyAlignment="1">
      <alignment vertical="center" shrinkToFit="1"/>
    </xf>
    <xf numFmtId="176" fontId="5" fillId="3" borderId="30" xfId="1" applyNumberFormat="1" applyFont="1" applyFill="1" applyBorder="1" applyAlignment="1">
      <alignment horizontal="center" vertical="center"/>
    </xf>
    <xf numFmtId="0" fontId="5" fillId="3" borderId="30" xfId="1" applyFont="1" applyFill="1" applyBorder="1">
      <alignment vertical="center"/>
    </xf>
    <xf numFmtId="0" fontId="5" fillId="3" borderId="31" xfId="1" applyFont="1" applyFill="1" applyBorder="1">
      <alignment vertical="center"/>
    </xf>
    <xf numFmtId="38" fontId="7" fillId="3" borderId="32" xfId="2" applyFont="1" applyFill="1" applyBorder="1">
      <alignment vertical="center"/>
    </xf>
    <xf numFmtId="38" fontId="5" fillId="3" borderId="33" xfId="2" applyFont="1" applyFill="1" applyBorder="1" applyAlignment="1">
      <alignment horizontal="center" vertical="center"/>
    </xf>
    <xf numFmtId="38" fontId="5" fillId="0" borderId="34" xfId="1" applyNumberFormat="1" applyFont="1" applyBorder="1">
      <alignment vertical="center"/>
    </xf>
    <xf numFmtId="0" fontId="5" fillId="0" borderId="3" xfId="1" applyFont="1" applyBorder="1" applyAlignment="1">
      <alignment horizontal="left" vertical="center" wrapText="1"/>
    </xf>
    <xf numFmtId="38" fontId="7" fillId="0" borderId="0" xfId="2" applyFont="1" applyFill="1" applyBorder="1">
      <alignment vertical="center"/>
    </xf>
    <xf numFmtId="38" fontId="5" fillId="0" borderId="0" xfId="2" applyFont="1" applyFill="1" applyBorder="1" applyAlignment="1">
      <alignment horizontal="center" vertical="center"/>
    </xf>
    <xf numFmtId="38" fontId="5" fillId="0" borderId="0" xfId="1" applyNumberFormat="1" applyFont="1">
      <alignment vertical="center"/>
    </xf>
    <xf numFmtId="185" fontId="5" fillId="0" borderId="0" xfId="1" applyNumberFormat="1" applyFont="1">
      <alignment vertical="center"/>
    </xf>
    <xf numFmtId="181" fontId="5" fillId="0" borderId="0" xfId="1" applyNumberFormat="1" applyFont="1">
      <alignment vertical="center"/>
    </xf>
    <xf numFmtId="0" fontId="5" fillId="4" borderId="0" xfId="1" applyFont="1" applyFill="1">
      <alignment vertical="center"/>
    </xf>
    <xf numFmtId="0" fontId="5" fillId="0" borderId="0" xfId="1" applyFont="1" applyAlignment="1">
      <alignment horizontal="right" vertical="center"/>
    </xf>
    <xf numFmtId="176" fontId="5" fillId="0" borderId="0" xfId="1" applyNumberFormat="1" applyFont="1" applyAlignment="1">
      <alignment horizontal="left" vertical="center"/>
    </xf>
  </cellXfs>
  <cellStyles count="3">
    <cellStyle name="桁区切り 2 3" xfId="2" xr:uid="{E5DAFAC3-4BBF-4E53-9F97-7ABDC6A3CD01}"/>
    <cellStyle name="標準" xfId="0" builtinId="0"/>
    <cellStyle name="標準 2 3" xfId="1" xr:uid="{F5E7BA76-2F1C-4775-92F5-6256EF5129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96520</xdr:colOff>
      <xdr:row>3</xdr:row>
      <xdr:rowOff>0</xdr:rowOff>
    </xdr:from>
    <xdr:to>
      <xdr:col>4</xdr:col>
      <xdr:colOff>387952</xdr:colOff>
      <xdr:row>3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F005DB1-F5AD-4A00-A83C-E7C948FC4B4B}"/>
            </a:ext>
          </a:extLst>
        </xdr:cNvPr>
        <xdr:cNvSpPr>
          <a:spLocks noChangeArrowheads="1"/>
        </xdr:cNvSpPr>
      </xdr:nvSpPr>
      <xdr:spPr bwMode="auto">
        <a:xfrm>
          <a:off x="8049895" y="561975"/>
          <a:ext cx="29143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(*)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8</xdr:col>
      <xdr:colOff>207645</xdr:colOff>
      <xdr:row>3</xdr:row>
      <xdr:rowOff>0</xdr:rowOff>
    </xdr:from>
    <xdr:to>
      <xdr:col>8</xdr:col>
      <xdr:colOff>686315</xdr:colOff>
      <xdr:row>3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66175D3B-687E-440A-A127-CC6C7913F637}"/>
            </a:ext>
          </a:extLst>
        </xdr:cNvPr>
        <xdr:cNvSpPr>
          <a:spLocks noChangeArrowheads="1"/>
        </xdr:cNvSpPr>
      </xdr:nvSpPr>
      <xdr:spPr bwMode="auto">
        <a:xfrm>
          <a:off x="15323820" y="561975"/>
          <a:ext cx="47867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占率</a:t>
          </a:r>
        </a:p>
      </xdr:txBody>
    </xdr:sp>
    <xdr:clientData/>
  </xdr:twoCellAnchor>
  <xdr:twoCellAnchor>
    <xdr:from>
      <xdr:col>8</xdr:col>
      <xdr:colOff>212725</xdr:colOff>
      <xdr:row>3</xdr:row>
      <xdr:rowOff>0</xdr:rowOff>
    </xdr:from>
    <xdr:to>
      <xdr:col>8</xdr:col>
      <xdr:colOff>685699</xdr:colOff>
      <xdr:row>3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83E793D5-1F1F-4471-9B04-469EBE5EFA6C}"/>
            </a:ext>
          </a:extLst>
        </xdr:cNvPr>
        <xdr:cNvSpPr>
          <a:spLocks noChangeArrowheads="1"/>
        </xdr:cNvSpPr>
      </xdr:nvSpPr>
      <xdr:spPr bwMode="auto">
        <a:xfrm>
          <a:off x="15328900" y="561975"/>
          <a:ext cx="4729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占率</a:t>
          </a:r>
        </a:p>
      </xdr:txBody>
    </xdr:sp>
    <xdr:clientData/>
  </xdr:twoCellAnchor>
  <xdr:twoCellAnchor>
    <xdr:from>
      <xdr:col>4</xdr:col>
      <xdr:colOff>96520</xdr:colOff>
      <xdr:row>3</xdr:row>
      <xdr:rowOff>0</xdr:rowOff>
    </xdr:from>
    <xdr:to>
      <xdr:col>4</xdr:col>
      <xdr:colOff>387952</xdr:colOff>
      <xdr:row>3</xdr:row>
      <xdr:rowOff>0</xdr:rowOff>
    </xdr:to>
    <xdr:sp macro="" textlink="">
      <xdr:nvSpPr>
        <xdr:cNvPr id="5" name="Rectangle 1">
          <a:extLst>
            <a:ext uri="{FF2B5EF4-FFF2-40B4-BE49-F238E27FC236}">
              <a16:creationId xmlns:a16="http://schemas.microsoft.com/office/drawing/2014/main" id="{1888B5C2-98D2-4ABA-9743-A733159463F0}"/>
            </a:ext>
          </a:extLst>
        </xdr:cNvPr>
        <xdr:cNvSpPr>
          <a:spLocks noChangeArrowheads="1"/>
        </xdr:cNvSpPr>
      </xdr:nvSpPr>
      <xdr:spPr bwMode="auto">
        <a:xfrm>
          <a:off x="8049895" y="561975"/>
          <a:ext cx="29143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(*)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8</xdr:col>
      <xdr:colOff>207645</xdr:colOff>
      <xdr:row>3</xdr:row>
      <xdr:rowOff>0</xdr:rowOff>
    </xdr:from>
    <xdr:to>
      <xdr:col>8</xdr:col>
      <xdr:colOff>686315</xdr:colOff>
      <xdr:row>3</xdr:row>
      <xdr:rowOff>0</xdr:rowOff>
    </xdr:to>
    <xdr:sp macro="" textlink="">
      <xdr:nvSpPr>
        <xdr:cNvPr id="6" name="Rectangle 2">
          <a:extLst>
            <a:ext uri="{FF2B5EF4-FFF2-40B4-BE49-F238E27FC236}">
              <a16:creationId xmlns:a16="http://schemas.microsoft.com/office/drawing/2014/main" id="{D77DD669-C017-4C01-8A8B-54C334E845C0}"/>
            </a:ext>
          </a:extLst>
        </xdr:cNvPr>
        <xdr:cNvSpPr>
          <a:spLocks noChangeArrowheads="1"/>
        </xdr:cNvSpPr>
      </xdr:nvSpPr>
      <xdr:spPr bwMode="auto">
        <a:xfrm>
          <a:off x="15323820" y="561975"/>
          <a:ext cx="47867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占率</a:t>
          </a:r>
        </a:p>
      </xdr:txBody>
    </xdr:sp>
    <xdr:clientData/>
  </xdr:twoCellAnchor>
  <xdr:twoCellAnchor>
    <xdr:from>
      <xdr:col>8</xdr:col>
      <xdr:colOff>212725</xdr:colOff>
      <xdr:row>3</xdr:row>
      <xdr:rowOff>0</xdr:rowOff>
    </xdr:from>
    <xdr:to>
      <xdr:col>8</xdr:col>
      <xdr:colOff>685699</xdr:colOff>
      <xdr:row>3</xdr:row>
      <xdr:rowOff>0</xdr:rowOff>
    </xdr:to>
    <xdr:sp macro="" textlink="">
      <xdr:nvSpPr>
        <xdr:cNvPr id="7" name="Rectangle 3">
          <a:extLst>
            <a:ext uri="{FF2B5EF4-FFF2-40B4-BE49-F238E27FC236}">
              <a16:creationId xmlns:a16="http://schemas.microsoft.com/office/drawing/2014/main" id="{A4A51E34-ACF3-4E1A-87C7-BA7E4100FD29}"/>
            </a:ext>
          </a:extLst>
        </xdr:cNvPr>
        <xdr:cNvSpPr>
          <a:spLocks noChangeArrowheads="1"/>
        </xdr:cNvSpPr>
      </xdr:nvSpPr>
      <xdr:spPr bwMode="auto">
        <a:xfrm>
          <a:off x="15328900" y="561975"/>
          <a:ext cx="4729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占率</a:t>
          </a:r>
        </a:p>
      </xdr:txBody>
    </xdr:sp>
    <xdr:clientData/>
  </xdr:twoCellAnchor>
  <xdr:twoCellAnchor>
    <xdr:from>
      <xdr:col>4</xdr:col>
      <xdr:colOff>96520</xdr:colOff>
      <xdr:row>3</xdr:row>
      <xdr:rowOff>0</xdr:rowOff>
    </xdr:from>
    <xdr:to>
      <xdr:col>4</xdr:col>
      <xdr:colOff>387952</xdr:colOff>
      <xdr:row>3</xdr:row>
      <xdr:rowOff>0</xdr:rowOff>
    </xdr:to>
    <xdr:sp macro="" textlink="">
      <xdr:nvSpPr>
        <xdr:cNvPr id="8" name="Rectangle 1">
          <a:extLst>
            <a:ext uri="{FF2B5EF4-FFF2-40B4-BE49-F238E27FC236}">
              <a16:creationId xmlns:a16="http://schemas.microsoft.com/office/drawing/2014/main" id="{AE83FBF9-C902-4D04-BAEE-D02F965754A2}"/>
            </a:ext>
          </a:extLst>
        </xdr:cNvPr>
        <xdr:cNvSpPr>
          <a:spLocks noChangeArrowheads="1"/>
        </xdr:cNvSpPr>
      </xdr:nvSpPr>
      <xdr:spPr bwMode="auto">
        <a:xfrm>
          <a:off x="8049895" y="561975"/>
          <a:ext cx="29143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(*)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8</xdr:col>
      <xdr:colOff>207645</xdr:colOff>
      <xdr:row>3</xdr:row>
      <xdr:rowOff>0</xdr:rowOff>
    </xdr:from>
    <xdr:to>
      <xdr:col>8</xdr:col>
      <xdr:colOff>686315</xdr:colOff>
      <xdr:row>3</xdr:row>
      <xdr:rowOff>0</xdr:rowOff>
    </xdr:to>
    <xdr:sp macro="" textlink="">
      <xdr:nvSpPr>
        <xdr:cNvPr id="9" name="Rectangle 2">
          <a:extLst>
            <a:ext uri="{FF2B5EF4-FFF2-40B4-BE49-F238E27FC236}">
              <a16:creationId xmlns:a16="http://schemas.microsoft.com/office/drawing/2014/main" id="{230DF0AF-3038-40A7-9568-C964E0E1B978}"/>
            </a:ext>
          </a:extLst>
        </xdr:cNvPr>
        <xdr:cNvSpPr>
          <a:spLocks noChangeArrowheads="1"/>
        </xdr:cNvSpPr>
      </xdr:nvSpPr>
      <xdr:spPr bwMode="auto">
        <a:xfrm>
          <a:off x="15323820" y="561975"/>
          <a:ext cx="47867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占率</a:t>
          </a:r>
        </a:p>
      </xdr:txBody>
    </xdr:sp>
    <xdr:clientData/>
  </xdr:twoCellAnchor>
  <xdr:twoCellAnchor>
    <xdr:from>
      <xdr:col>8</xdr:col>
      <xdr:colOff>212725</xdr:colOff>
      <xdr:row>3</xdr:row>
      <xdr:rowOff>0</xdr:rowOff>
    </xdr:from>
    <xdr:to>
      <xdr:col>8</xdr:col>
      <xdr:colOff>685699</xdr:colOff>
      <xdr:row>3</xdr:row>
      <xdr:rowOff>0</xdr:rowOff>
    </xdr:to>
    <xdr:sp macro="" textlink="">
      <xdr:nvSpPr>
        <xdr:cNvPr id="10" name="Rectangle 3">
          <a:extLst>
            <a:ext uri="{FF2B5EF4-FFF2-40B4-BE49-F238E27FC236}">
              <a16:creationId xmlns:a16="http://schemas.microsoft.com/office/drawing/2014/main" id="{783A62AB-2C61-4410-A7E7-3F2B8FD9A359}"/>
            </a:ext>
          </a:extLst>
        </xdr:cNvPr>
        <xdr:cNvSpPr>
          <a:spLocks noChangeArrowheads="1"/>
        </xdr:cNvSpPr>
      </xdr:nvSpPr>
      <xdr:spPr bwMode="auto">
        <a:xfrm>
          <a:off x="15328900" y="561975"/>
          <a:ext cx="4729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占率</a:t>
          </a:r>
        </a:p>
      </xdr:txBody>
    </xdr:sp>
    <xdr:clientData/>
  </xdr:twoCellAnchor>
  <xdr:twoCellAnchor>
    <xdr:from>
      <xdr:col>4</xdr:col>
      <xdr:colOff>96520</xdr:colOff>
      <xdr:row>3</xdr:row>
      <xdr:rowOff>0</xdr:rowOff>
    </xdr:from>
    <xdr:to>
      <xdr:col>4</xdr:col>
      <xdr:colOff>387952</xdr:colOff>
      <xdr:row>3</xdr:row>
      <xdr:rowOff>0</xdr:rowOff>
    </xdr:to>
    <xdr:sp macro="" textlink="">
      <xdr:nvSpPr>
        <xdr:cNvPr id="11" name="Rectangle 1">
          <a:extLst>
            <a:ext uri="{FF2B5EF4-FFF2-40B4-BE49-F238E27FC236}">
              <a16:creationId xmlns:a16="http://schemas.microsoft.com/office/drawing/2014/main" id="{C486B091-6585-4240-891D-CBDF604463A4}"/>
            </a:ext>
          </a:extLst>
        </xdr:cNvPr>
        <xdr:cNvSpPr>
          <a:spLocks noChangeArrowheads="1"/>
        </xdr:cNvSpPr>
      </xdr:nvSpPr>
      <xdr:spPr bwMode="auto">
        <a:xfrm>
          <a:off x="8049895" y="561975"/>
          <a:ext cx="29143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(*)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8</xdr:col>
      <xdr:colOff>207645</xdr:colOff>
      <xdr:row>3</xdr:row>
      <xdr:rowOff>0</xdr:rowOff>
    </xdr:from>
    <xdr:to>
      <xdr:col>8</xdr:col>
      <xdr:colOff>686315</xdr:colOff>
      <xdr:row>3</xdr:row>
      <xdr:rowOff>0</xdr:rowOff>
    </xdr:to>
    <xdr:sp macro="" textlink="">
      <xdr:nvSpPr>
        <xdr:cNvPr id="12" name="Rectangle 2">
          <a:extLst>
            <a:ext uri="{FF2B5EF4-FFF2-40B4-BE49-F238E27FC236}">
              <a16:creationId xmlns:a16="http://schemas.microsoft.com/office/drawing/2014/main" id="{3A280F46-F28A-4288-9CF9-A8632943BEC6}"/>
            </a:ext>
          </a:extLst>
        </xdr:cNvPr>
        <xdr:cNvSpPr>
          <a:spLocks noChangeArrowheads="1"/>
        </xdr:cNvSpPr>
      </xdr:nvSpPr>
      <xdr:spPr bwMode="auto">
        <a:xfrm>
          <a:off x="15323820" y="561975"/>
          <a:ext cx="47867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占率</a:t>
          </a:r>
        </a:p>
      </xdr:txBody>
    </xdr:sp>
    <xdr:clientData/>
  </xdr:twoCellAnchor>
  <xdr:twoCellAnchor>
    <xdr:from>
      <xdr:col>8</xdr:col>
      <xdr:colOff>212725</xdr:colOff>
      <xdr:row>3</xdr:row>
      <xdr:rowOff>0</xdr:rowOff>
    </xdr:from>
    <xdr:to>
      <xdr:col>8</xdr:col>
      <xdr:colOff>685699</xdr:colOff>
      <xdr:row>3</xdr:row>
      <xdr:rowOff>0</xdr:rowOff>
    </xdr:to>
    <xdr:sp macro="" textlink="">
      <xdr:nvSpPr>
        <xdr:cNvPr id="13" name="Rectangle 3">
          <a:extLst>
            <a:ext uri="{FF2B5EF4-FFF2-40B4-BE49-F238E27FC236}">
              <a16:creationId xmlns:a16="http://schemas.microsoft.com/office/drawing/2014/main" id="{FF5A9443-5224-41E2-85E0-43FB5570471F}"/>
            </a:ext>
          </a:extLst>
        </xdr:cNvPr>
        <xdr:cNvSpPr>
          <a:spLocks noChangeArrowheads="1"/>
        </xdr:cNvSpPr>
      </xdr:nvSpPr>
      <xdr:spPr bwMode="auto">
        <a:xfrm>
          <a:off x="15328900" y="561975"/>
          <a:ext cx="4729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占率</a:t>
          </a:r>
        </a:p>
      </xdr:txBody>
    </xdr:sp>
    <xdr:clientData/>
  </xdr:twoCellAnchor>
  <xdr:twoCellAnchor>
    <xdr:from>
      <xdr:col>4</xdr:col>
      <xdr:colOff>96520</xdr:colOff>
      <xdr:row>3</xdr:row>
      <xdr:rowOff>0</xdr:rowOff>
    </xdr:from>
    <xdr:to>
      <xdr:col>4</xdr:col>
      <xdr:colOff>387952</xdr:colOff>
      <xdr:row>3</xdr:row>
      <xdr:rowOff>0</xdr:rowOff>
    </xdr:to>
    <xdr:sp macro="" textlink="">
      <xdr:nvSpPr>
        <xdr:cNvPr id="14" name="Rectangle 1">
          <a:extLst>
            <a:ext uri="{FF2B5EF4-FFF2-40B4-BE49-F238E27FC236}">
              <a16:creationId xmlns:a16="http://schemas.microsoft.com/office/drawing/2014/main" id="{485CDCC7-460A-4B4F-B7DE-421097771129}"/>
            </a:ext>
          </a:extLst>
        </xdr:cNvPr>
        <xdr:cNvSpPr>
          <a:spLocks noChangeArrowheads="1"/>
        </xdr:cNvSpPr>
      </xdr:nvSpPr>
      <xdr:spPr bwMode="auto">
        <a:xfrm>
          <a:off x="8049895" y="561975"/>
          <a:ext cx="29143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(*)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8</xdr:col>
      <xdr:colOff>207645</xdr:colOff>
      <xdr:row>3</xdr:row>
      <xdr:rowOff>0</xdr:rowOff>
    </xdr:from>
    <xdr:to>
      <xdr:col>8</xdr:col>
      <xdr:colOff>686315</xdr:colOff>
      <xdr:row>3</xdr:row>
      <xdr:rowOff>0</xdr:rowOff>
    </xdr:to>
    <xdr:sp macro="" textlink="">
      <xdr:nvSpPr>
        <xdr:cNvPr id="15" name="Rectangle 2">
          <a:extLst>
            <a:ext uri="{FF2B5EF4-FFF2-40B4-BE49-F238E27FC236}">
              <a16:creationId xmlns:a16="http://schemas.microsoft.com/office/drawing/2014/main" id="{2C627E0E-118C-4F48-99A9-8221ED5297A4}"/>
            </a:ext>
          </a:extLst>
        </xdr:cNvPr>
        <xdr:cNvSpPr>
          <a:spLocks noChangeArrowheads="1"/>
        </xdr:cNvSpPr>
      </xdr:nvSpPr>
      <xdr:spPr bwMode="auto">
        <a:xfrm>
          <a:off x="15323820" y="561975"/>
          <a:ext cx="47867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占率</a:t>
          </a:r>
        </a:p>
      </xdr:txBody>
    </xdr:sp>
    <xdr:clientData/>
  </xdr:twoCellAnchor>
  <xdr:twoCellAnchor>
    <xdr:from>
      <xdr:col>8</xdr:col>
      <xdr:colOff>212725</xdr:colOff>
      <xdr:row>3</xdr:row>
      <xdr:rowOff>0</xdr:rowOff>
    </xdr:from>
    <xdr:to>
      <xdr:col>8</xdr:col>
      <xdr:colOff>685699</xdr:colOff>
      <xdr:row>3</xdr:row>
      <xdr:rowOff>0</xdr:rowOff>
    </xdr:to>
    <xdr:sp macro="" textlink="">
      <xdr:nvSpPr>
        <xdr:cNvPr id="16" name="Rectangle 3">
          <a:extLst>
            <a:ext uri="{FF2B5EF4-FFF2-40B4-BE49-F238E27FC236}">
              <a16:creationId xmlns:a16="http://schemas.microsoft.com/office/drawing/2014/main" id="{1EBE4FD9-97AC-4DA9-8FE0-21547EE942F8}"/>
            </a:ext>
          </a:extLst>
        </xdr:cNvPr>
        <xdr:cNvSpPr>
          <a:spLocks noChangeArrowheads="1"/>
        </xdr:cNvSpPr>
      </xdr:nvSpPr>
      <xdr:spPr bwMode="auto">
        <a:xfrm>
          <a:off x="15328900" y="561975"/>
          <a:ext cx="4729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占率</a:t>
          </a:r>
        </a:p>
      </xdr:txBody>
    </xdr:sp>
    <xdr:clientData/>
  </xdr:twoCellAnchor>
  <xdr:twoCellAnchor>
    <xdr:from>
      <xdr:col>4</xdr:col>
      <xdr:colOff>96520</xdr:colOff>
      <xdr:row>3</xdr:row>
      <xdr:rowOff>0</xdr:rowOff>
    </xdr:from>
    <xdr:to>
      <xdr:col>4</xdr:col>
      <xdr:colOff>387952</xdr:colOff>
      <xdr:row>3</xdr:row>
      <xdr:rowOff>0</xdr:rowOff>
    </xdr:to>
    <xdr:sp macro="" textlink="">
      <xdr:nvSpPr>
        <xdr:cNvPr id="17" name="Rectangle 1">
          <a:extLst>
            <a:ext uri="{FF2B5EF4-FFF2-40B4-BE49-F238E27FC236}">
              <a16:creationId xmlns:a16="http://schemas.microsoft.com/office/drawing/2014/main" id="{69726F29-3AED-40D5-BE4E-25A0ACE22AED}"/>
            </a:ext>
          </a:extLst>
        </xdr:cNvPr>
        <xdr:cNvSpPr>
          <a:spLocks noChangeArrowheads="1"/>
        </xdr:cNvSpPr>
      </xdr:nvSpPr>
      <xdr:spPr bwMode="auto">
        <a:xfrm>
          <a:off x="8049895" y="561975"/>
          <a:ext cx="29143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(*)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8</xdr:col>
      <xdr:colOff>207645</xdr:colOff>
      <xdr:row>3</xdr:row>
      <xdr:rowOff>0</xdr:rowOff>
    </xdr:from>
    <xdr:to>
      <xdr:col>8</xdr:col>
      <xdr:colOff>686315</xdr:colOff>
      <xdr:row>3</xdr:row>
      <xdr:rowOff>0</xdr:rowOff>
    </xdr:to>
    <xdr:sp macro="" textlink="">
      <xdr:nvSpPr>
        <xdr:cNvPr id="18" name="Rectangle 2">
          <a:extLst>
            <a:ext uri="{FF2B5EF4-FFF2-40B4-BE49-F238E27FC236}">
              <a16:creationId xmlns:a16="http://schemas.microsoft.com/office/drawing/2014/main" id="{D93B6161-1F7D-4FBC-9DAA-AB89C940D5E2}"/>
            </a:ext>
          </a:extLst>
        </xdr:cNvPr>
        <xdr:cNvSpPr>
          <a:spLocks noChangeArrowheads="1"/>
        </xdr:cNvSpPr>
      </xdr:nvSpPr>
      <xdr:spPr bwMode="auto">
        <a:xfrm>
          <a:off x="15323820" y="561975"/>
          <a:ext cx="47867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占率</a:t>
          </a:r>
        </a:p>
      </xdr:txBody>
    </xdr:sp>
    <xdr:clientData/>
  </xdr:twoCellAnchor>
  <xdr:twoCellAnchor>
    <xdr:from>
      <xdr:col>8</xdr:col>
      <xdr:colOff>212725</xdr:colOff>
      <xdr:row>3</xdr:row>
      <xdr:rowOff>0</xdr:rowOff>
    </xdr:from>
    <xdr:to>
      <xdr:col>8</xdr:col>
      <xdr:colOff>685699</xdr:colOff>
      <xdr:row>3</xdr:row>
      <xdr:rowOff>0</xdr:rowOff>
    </xdr:to>
    <xdr:sp macro="" textlink="">
      <xdr:nvSpPr>
        <xdr:cNvPr id="19" name="Rectangle 3">
          <a:extLst>
            <a:ext uri="{FF2B5EF4-FFF2-40B4-BE49-F238E27FC236}">
              <a16:creationId xmlns:a16="http://schemas.microsoft.com/office/drawing/2014/main" id="{C37ECC5E-9EEA-452B-B903-CB2EB5045F68}"/>
            </a:ext>
          </a:extLst>
        </xdr:cNvPr>
        <xdr:cNvSpPr>
          <a:spLocks noChangeArrowheads="1"/>
        </xdr:cNvSpPr>
      </xdr:nvSpPr>
      <xdr:spPr bwMode="auto">
        <a:xfrm>
          <a:off x="15328900" y="561975"/>
          <a:ext cx="4729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占率</a:t>
          </a:r>
        </a:p>
      </xdr:txBody>
    </xdr:sp>
    <xdr:clientData/>
  </xdr:twoCellAnchor>
  <xdr:twoCellAnchor>
    <xdr:from>
      <xdr:col>4</xdr:col>
      <xdr:colOff>96520</xdr:colOff>
      <xdr:row>3</xdr:row>
      <xdr:rowOff>0</xdr:rowOff>
    </xdr:from>
    <xdr:to>
      <xdr:col>4</xdr:col>
      <xdr:colOff>387952</xdr:colOff>
      <xdr:row>3</xdr:row>
      <xdr:rowOff>0</xdr:rowOff>
    </xdr:to>
    <xdr:sp macro="" textlink="">
      <xdr:nvSpPr>
        <xdr:cNvPr id="20" name="Rectangle 1">
          <a:extLst>
            <a:ext uri="{FF2B5EF4-FFF2-40B4-BE49-F238E27FC236}">
              <a16:creationId xmlns:a16="http://schemas.microsoft.com/office/drawing/2014/main" id="{795739EB-B2E1-44B4-A5D0-09D5FF843155}"/>
            </a:ext>
          </a:extLst>
        </xdr:cNvPr>
        <xdr:cNvSpPr>
          <a:spLocks noChangeArrowheads="1"/>
        </xdr:cNvSpPr>
      </xdr:nvSpPr>
      <xdr:spPr bwMode="auto">
        <a:xfrm>
          <a:off x="8049895" y="561975"/>
          <a:ext cx="29143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(*)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8</xdr:col>
      <xdr:colOff>207645</xdr:colOff>
      <xdr:row>3</xdr:row>
      <xdr:rowOff>0</xdr:rowOff>
    </xdr:from>
    <xdr:to>
      <xdr:col>8</xdr:col>
      <xdr:colOff>686315</xdr:colOff>
      <xdr:row>3</xdr:row>
      <xdr:rowOff>0</xdr:rowOff>
    </xdr:to>
    <xdr:sp macro="" textlink="">
      <xdr:nvSpPr>
        <xdr:cNvPr id="21" name="Rectangle 2">
          <a:extLst>
            <a:ext uri="{FF2B5EF4-FFF2-40B4-BE49-F238E27FC236}">
              <a16:creationId xmlns:a16="http://schemas.microsoft.com/office/drawing/2014/main" id="{A445E57F-5C3B-44D9-A832-3045956AF6F4}"/>
            </a:ext>
          </a:extLst>
        </xdr:cNvPr>
        <xdr:cNvSpPr>
          <a:spLocks noChangeArrowheads="1"/>
        </xdr:cNvSpPr>
      </xdr:nvSpPr>
      <xdr:spPr bwMode="auto">
        <a:xfrm>
          <a:off x="15323820" y="561975"/>
          <a:ext cx="47867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占率</a:t>
          </a:r>
        </a:p>
      </xdr:txBody>
    </xdr:sp>
    <xdr:clientData/>
  </xdr:twoCellAnchor>
  <xdr:twoCellAnchor>
    <xdr:from>
      <xdr:col>8</xdr:col>
      <xdr:colOff>212725</xdr:colOff>
      <xdr:row>3</xdr:row>
      <xdr:rowOff>0</xdr:rowOff>
    </xdr:from>
    <xdr:to>
      <xdr:col>8</xdr:col>
      <xdr:colOff>685699</xdr:colOff>
      <xdr:row>3</xdr:row>
      <xdr:rowOff>0</xdr:rowOff>
    </xdr:to>
    <xdr:sp macro="" textlink="">
      <xdr:nvSpPr>
        <xdr:cNvPr id="22" name="Rectangle 3">
          <a:extLst>
            <a:ext uri="{FF2B5EF4-FFF2-40B4-BE49-F238E27FC236}">
              <a16:creationId xmlns:a16="http://schemas.microsoft.com/office/drawing/2014/main" id="{364FECC2-27F7-4A5C-84E1-3EF7EB3D6852}"/>
            </a:ext>
          </a:extLst>
        </xdr:cNvPr>
        <xdr:cNvSpPr>
          <a:spLocks noChangeArrowheads="1"/>
        </xdr:cNvSpPr>
      </xdr:nvSpPr>
      <xdr:spPr bwMode="auto">
        <a:xfrm>
          <a:off x="15328900" y="561975"/>
          <a:ext cx="4729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占率</a:t>
          </a:r>
        </a:p>
      </xdr:txBody>
    </xdr:sp>
    <xdr:clientData/>
  </xdr:twoCellAnchor>
  <xdr:twoCellAnchor>
    <xdr:from>
      <xdr:col>4</xdr:col>
      <xdr:colOff>96520</xdr:colOff>
      <xdr:row>3</xdr:row>
      <xdr:rowOff>0</xdr:rowOff>
    </xdr:from>
    <xdr:to>
      <xdr:col>4</xdr:col>
      <xdr:colOff>387952</xdr:colOff>
      <xdr:row>3</xdr:row>
      <xdr:rowOff>0</xdr:rowOff>
    </xdr:to>
    <xdr:sp macro="" textlink="">
      <xdr:nvSpPr>
        <xdr:cNvPr id="23" name="Rectangle 1">
          <a:extLst>
            <a:ext uri="{FF2B5EF4-FFF2-40B4-BE49-F238E27FC236}">
              <a16:creationId xmlns:a16="http://schemas.microsoft.com/office/drawing/2014/main" id="{422337E2-8831-4DF4-AE0F-1E6DD251B159}"/>
            </a:ext>
          </a:extLst>
        </xdr:cNvPr>
        <xdr:cNvSpPr>
          <a:spLocks noChangeArrowheads="1"/>
        </xdr:cNvSpPr>
      </xdr:nvSpPr>
      <xdr:spPr bwMode="auto">
        <a:xfrm>
          <a:off x="8049895" y="561975"/>
          <a:ext cx="29143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(*)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8</xdr:col>
      <xdr:colOff>207645</xdr:colOff>
      <xdr:row>3</xdr:row>
      <xdr:rowOff>0</xdr:rowOff>
    </xdr:from>
    <xdr:to>
      <xdr:col>8</xdr:col>
      <xdr:colOff>686315</xdr:colOff>
      <xdr:row>3</xdr:row>
      <xdr:rowOff>0</xdr:rowOff>
    </xdr:to>
    <xdr:sp macro="" textlink="">
      <xdr:nvSpPr>
        <xdr:cNvPr id="24" name="Rectangle 2">
          <a:extLst>
            <a:ext uri="{FF2B5EF4-FFF2-40B4-BE49-F238E27FC236}">
              <a16:creationId xmlns:a16="http://schemas.microsoft.com/office/drawing/2014/main" id="{87E4ADFA-6F07-464A-9D9C-841F37EE7E0E}"/>
            </a:ext>
          </a:extLst>
        </xdr:cNvPr>
        <xdr:cNvSpPr>
          <a:spLocks noChangeArrowheads="1"/>
        </xdr:cNvSpPr>
      </xdr:nvSpPr>
      <xdr:spPr bwMode="auto">
        <a:xfrm>
          <a:off x="15323820" y="561975"/>
          <a:ext cx="47867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占率</a:t>
          </a:r>
        </a:p>
      </xdr:txBody>
    </xdr:sp>
    <xdr:clientData/>
  </xdr:twoCellAnchor>
  <xdr:twoCellAnchor>
    <xdr:from>
      <xdr:col>8</xdr:col>
      <xdr:colOff>212725</xdr:colOff>
      <xdr:row>3</xdr:row>
      <xdr:rowOff>0</xdr:rowOff>
    </xdr:from>
    <xdr:to>
      <xdr:col>8</xdr:col>
      <xdr:colOff>685699</xdr:colOff>
      <xdr:row>3</xdr:row>
      <xdr:rowOff>0</xdr:rowOff>
    </xdr:to>
    <xdr:sp macro="" textlink="">
      <xdr:nvSpPr>
        <xdr:cNvPr id="25" name="Rectangle 3">
          <a:extLst>
            <a:ext uri="{FF2B5EF4-FFF2-40B4-BE49-F238E27FC236}">
              <a16:creationId xmlns:a16="http://schemas.microsoft.com/office/drawing/2014/main" id="{4F62F221-A8BB-4214-AD66-F9676D281FB1}"/>
            </a:ext>
          </a:extLst>
        </xdr:cNvPr>
        <xdr:cNvSpPr>
          <a:spLocks noChangeArrowheads="1"/>
        </xdr:cNvSpPr>
      </xdr:nvSpPr>
      <xdr:spPr bwMode="auto">
        <a:xfrm>
          <a:off x="15328900" y="561975"/>
          <a:ext cx="4729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占率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068AF-C6B8-4F69-92DE-A7AFFF1BFF65}">
  <sheetPr>
    <pageSetUpPr fitToPage="1"/>
  </sheetPr>
  <dimension ref="A1:K187"/>
  <sheetViews>
    <sheetView showGridLines="0" tabSelected="1" view="pageBreakPreview" zoomScale="80" zoomScaleNormal="85" zoomScaleSheetLayoutView="8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23.375" defaultRowHeight="14.25" x14ac:dyDescent="0.15"/>
  <cols>
    <col min="1" max="1" width="25.625" style="8" customWidth="1"/>
    <col min="2" max="2" width="44.625" style="2" customWidth="1"/>
    <col min="3" max="3" width="10.625" style="3" customWidth="1"/>
    <col min="4" max="6" width="23.5" style="8" customWidth="1"/>
    <col min="7" max="8" width="23.5" style="105" customWidth="1"/>
    <col min="9" max="9" width="23.5" style="8" customWidth="1"/>
    <col min="10" max="16384" width="23.375" style="8"/>
  </cols>
  <sheetData>
    <row r="1" spans="1:11" ht="15.75" thickBot="1" x14ac:dyDescent="0.2">
      <c r="A1" s="1" t="s">
        <v>0</v>
      </c>
      <c r="D1" s="4"/>
      <c r="E1" s="5"/>
      <c r="F1" s="6"/>
      <c r="G1" s="4"/>
      <c r="H1" s="4"/>
      <c r="I1" s="7">
        <v>46265</v>
      </c>
    </row>
    <row r="2" spans="1:11" x14ac:dyDescent="0.15">
      <c r="A2" s="9"/>
      <c r="B2" s="10" t="s">
        <v>1</v>
      </c>
      <c r="C2" s="11"/>
      <c r="D2" s="12" t="s">
        <v>2</v>
      </c>
      <c r="E2" s="13" t="s">
        <v>3</v>
      </c>
      <c r="F2" s="14" t="s">
        <v>4</v>
      </c>
      <c r="G2" s="15" t="s">
        <v>5</v>
      </c>
      <c r="H2" s="16" t="s">
        <v>6</v>
      </c>
      <c r="I2" s="17" t="s">
        <v>7</v>
      </c>
    </row>
    <row r="3" spans="1:11" x14ac:dyDescent="0.15">
      <c r="A3" s="18"/>
      <c r="B3" s="19"/>
      <c r="C3" s="20"/>
      <c r="D3" s="21"/>
      <c r="E3" s="22"/>
      <c r="F3" s="23"/>
      <c r="G3" s="19"/>
      <c r="H3" s="23"/>
      <c r="I3" s="24"/>
    </row>
    <row r="4" spans="1:11" ht="14.25" customHeight="1" x14ac:dyDescent="0.15">
      <c r="A4" s="25" t="s">
        <v>8</v>
      </c>
      <c r="B4" s="26" t="s">
        <v>9</v>
      </c>
      <c r="C4" s="27"/>
      <c r="D4" s="28">
        <v>45902</v>
      </c>
      <c r="E4" s="29">
        <v>46267</v>
      </c>
      <c r="F4" s="30">
        <v>5000000000</v>
      </c>
      <c r="G4" s="31">
        <v>1.3340000000000001</v>
      </c>
      <c r="H4" s="32"/>
      <c r="I4" s="33" t="s">
        <v>10</v>
      </c>
    </row>
    <row r="5" spans="1:11" ht="14.25" customHeight="1" x14ac:dyDescent="0.15">
      <c r="A5" s="34"/>
      <c r="B5" s="26" t="s">
        <v>11</v>
      </c>
      <c r="C5" s="35"/>
      <c r="D5" s="28">
        <v>46106</v>
      </c>
      <c r="E5" s="29">
        <v>46471</v>
      </c>
      <c r="F5" s="36">
        <v>5000000000</v>
      </c>
      <c r="G5" s="37">
        <v>1.2129000000000001</v>
      </c>
      <c r="H5" s="32"/>
      <c r="I5" s="38"/>
    </row>
    <row r="6" spans="1:11" ht="14.25" customHeight="1" x14ac:dyDescent="0.15">
      <c r="A6" s="34"/>
      <c r="B6" s="26" t="s">
        <v>12</v>
      </c>
      <c r="C6" s="35"/>
      <c r="D6" s="28">
        <v>46198</v>
      </c>
      <c r="E6" s="29">
        <v>46563</v>
      </c>
      <c r="F6" s="30">
        <v>5000000000</v>
      </c>
      <c r="G6" s="39">
        <v>1.2129000000000001</v>
      </c>
      <c r="H6" s="32"/>
      <c r="I6" s="38"/>
    </row>
    <row r="7" spans="1:11" ht="14.25" customHeight="1" x14ac:dyDescent="0.15">
      <c r="A7" s="34"/>
      <c r="B7" s="26" t="s">
        <v>13</v>
      </c>
      <c r="C7" s="27"/>
      <c r="D7" s="28">
        <v>46202</v>
      </c>
      <c r="E7" s="29">
        <v>46567</v>
      </c>
      <c r="F7" s="30">
        <v>3700000000</v>
      </c>
      <c r="G7" s="37">
        <v>1.2362</v>
      </c>
      <c r="H7" s="32"/>
      <c r="I7" s="38"/>
    </row>
    <row r="8" spans="1:11" ht="14.25" customHeight="1" x14ac:dyDescent="0.15">
      <c r="A8" s="34"/>
      <c r="B8" s="26" t="s">
        <v>14</v>
      </c>
      <c r="C8" s="27"/>
      <c r="D8" s="28">
        <v>46252</v>
      </c>
      <c r="E8" s="29">
        <v>46344</v>
      </c>
      <c r="F8" s="30">
        <v>6000000000</v>
      </c>
      <c r="G8" s="31">
        <v>1.5339100000000001</v>
      </c>
      <c r="H8" s="40"/>
      <c r="I8" s="38"/>
    </row>
    <row r="9" spans="1:11" ht="14.25" customHeight="1" x14ac:dyDescent="0.15">
      <c r="A9" s="34"/>
      <c r="B9" s="26" t="s">
        <v>15</v>
      </c>
      <c r="C9" s="27">
        <v>2</v>
      </c>
      <c r="D9" s="28">
        <v>46252</v>
      </c>
      <c r="E9" s="29">
        <v>46344</v>
      </c>
      <c r="F9" s="30">
        <v>5000000000</v>
      </c>
      <c r="G9" s="31">
        <v>1.5339100000000001</v>
      </c>
      <c r="H9" s="40"/>
      <c r="I9" s="38"/>
    </row>
    <row r="10" spans="1:11" ht="14.25" customHeight="1" x14ac:dyDescent="0.15">
      <c r="A10" s="41"/>
      <c r="B10" s="42" t="s">
        <v>16</v>
      </c>
      <c r="C10" s="43"/>
      <c r="D10" s="44"/>
      <c r="E10" s="45"/>
      <c r="F10" s="46">
        <f>SUM(F4:F9)</f>
        <v>29700000000</v>
      </c>
      <c r="G10" s="32"/>
      <c r="H10" s="32"/>
      <c r="I10" s="47"/>
    </row>
    <row r="11" spans="1:11" ht="14.25" customHeight="1" x14ac:dyDescent="0.15">
      <c r="A11" s="25" t="s">
        <v>17</v>
      </c>
      <c r="B11" s="26" t="s">
        <v>11</v>
      </c>
      <c r="C11" s="27"/>
      <c r="D11" s="28">
        <v>42979</v>
      </c>
      <c r="E11" s="29">
        <v>46266</v>
      </c>
      <c r="F11" s="48">
        <v>5000000000</v>
      </c>
      <c r="G11" s="31">
        <v>0.31879999999999997</v>
      </c>
      <c r="H11" s="40"/>
      <c r="I11" s="33" t="s">
        <v>10</v>
      </c>
    </row>
    <row r="12" spans="1:11" ht="14.25" customHeight="1" x14ac:dyDescent="0.15">
      <c r="A12" s="49"/>
      <c r="B12" s="26" t="s">
        <v>14</v>
      </c>
      <c r="C12" s="27"/>
      <c r="D12" s="28">
        <v>42674</v>
      </c>
      <c r="E12" s="29">
        <v>46325</v>
      </c>
      <c r="F12" s="48">
        <v>3000000000</v>
      </c>
      <c r="G12" s="31">
        <v>0.24</v>
      </c>
      <c r="H12" s="40"/>
      <c r="I12" s="38"/>
      <c r="K12" s="50"/>
    </row>
    <row r="13" spans="1:11" ht="14.25" customHeight="1" x14ac:dyDescent="0.15">
      <c r="A13" s="49"/>
      <c r="B13" s="26" t="s">
        <v>13</v>
      </c>
      <c r="C13" s="27"/>
      <c r="D13" s="28">
        <v>42725</v>
      </c>
      <c r="E13" s="29">
        <v>46377</v>
      </c>
      <c r="F13" s="48">
        <v>5000000000</v>
      </c>
      <c r="G13" s="31">
        <v>0.41499999999999998</v>
      </c>
      <c r="H13" s="40"/>
      <c r="I13" s="38"/>
    </row>
    <row r="14" spans="1:11" ht="14.25" customHeight="1" x14ac:dyDescent="0.15">
      <c r="A14" s="49"/>
      <c r="B14" s="26" t="s">
        <v>11</v>
      </c>
      <c r="C14" s="27"/>
      <c r="D14" s="28">
        <v>43488</v>
      </c>
      <c r="E14" s="29">
        <v>46412</v>
      </c>
      <c r="F14" s="48">
        <v>5000000000</v>
      </c>
      <c r="G14" s="31">
        <v>0.2213</v>
      </c>
      <c r="H14" s="40"/>
      <c r="I14" s="38"/>
    </row>
    <row r="15" spans="1:11" ht="14.25" customHeight="1" x14ac:dyDescent="0.15">
      <c r="A15" s="49"/>
      <c r="B15" s="26" t="s">
        <v>18</v>
      </c>
      <c r="C15" s="27"/>
      <c r="D15" s="28">
        <v>45015</v>
      </c>
      <c r="E15" s="29">
        <v>46476</v>
      </c>
      <c r="F15" s="48">
        <v>3000000000</v>
      </c>
      <c r="G15" s="31">
        <v>0.23749999999999999</v>
      </c>
      <c r="H15" s="39" t="s">
        <v>19</v>
      </c>
      <c r="I15" s="38"/>
    </row>
    <row r="16" spans="1:11" ht="14.25" customHeight="1" x14ac:dyDescent="0.15">
      <c r="A16" s="49"/>
      <c r="B16" s="26" t="s">
        <v>11</v>
      </c>
      <c r="C16" s="27"/>
      <c r="D16" s="28">
        <v>43214</v>
      </c>
      <c r="E16" s="29">
        <v>46503</v>
      </c>
      <c r="F16" s="48">
        <v>6000000000</v>
      </c>
      <c r="G16" s="31">
        <v>0.36749999999999999</v>
      </c>
      <c r="H16" s="40"/>
      <c r="I16" s="38"/>
    </row>
    <row r="17" spans="1:9" ht="14.25" customHeight="1" x14ac:dyDescent="0.15">
      <c r="A17" s="49"/>
      <c r="B17" s="26" t="s">
        <v>9</v>
      </c>
      <c r="C17" s="51"/>
      <c r="D17" s="28">
        <v>44015</v>
      </c>
      <c r="E17" s="29">
        <v>46573</v>
      </c>
      <c r="F17" s="30">
        <v>2000000000</v>
      </c>
      <c r="G17" s="31">
        <v>0.24374999999999999</v>
      </c>
      <c r="H17" s="40"/>
      <c r="I17" s="38"/>
    </row>
    <row r="18" spans="1:9" ht="14.25" customHeight="1" x14ac:dyDescent="0.15">
      <c r="A18" s="52"/>
      <c r="B18" s="42" t="s">
        <v>16</v>
      </c>
      <c r="C18" s="43"/>
      <c r="D18" s="53"/>
      <c r="E18" s="54"/>
      <c r="F18" s="55">
        <f>SUM(F11:F17)</f>
        <v>29000000000</v>
      </c>
      <c r="G18" s="56"/>
      <c r="H18" s="32"/>
      <c r="I18" s="47"/>
    </row>
    <row r="19" spans="1:9" ht="14.25" customHeight="1" x14ac:dyDescent="0.15">
      <c r="A19" s="57" t="s">
        <v>20</v>
      </c>
      <c r="B19" s="26" t="s">
        <v>21</v>
      </c>
      <c r="C19" s="27"/>
      <c r="D19" s="28">
        <v>43109</v>
      </c>
      <c r="E19" s="29">
        <v>46763</v>
      </c>
      <c r="F19" s="48">
        <v>1000000000</v>
      </c>
      <c r="G19" s="31">
        <v>0.41880000000000001</v>
      </c>
      <c r="H19" s="40"/>
      <c r="I19" s="58" t="s">
        <v>10</v>
      </c>
    </row>
    <row r="20" spans="1:9" ht="14.25" customHeight="1" x14ac:dyDescent="0.15">
      <c r="A20" s="49"/>
      <c r="B20" s="26" t="s">
        <v>18</v>
      </c>
      <c r="C20" s="27"/>
      <c r="D20" s="28">
        <v>43119</v>
      </c>
      <c r="E20" s="29">
        <v>46771</v>
      </c>
      <c r="F20" s="48">
        <v>3000000000</v>
      </c>
      <c r="G20" s="31">
        <v>0.43380000000000002</v>
      </c>
      <c r="H20" s="40"/>
      <c r="I20" s="59"/>
    </row>
    <row r="21" spans="1:9" ht="14.25" customHeight="1" x14ac:dyDescent="0.15">
      <c r="A21" s="49"/>
      <c r="B21" s="26" t="s">
        <v>14</v>
      </c>
      <c r="C21" s="27"/>
      <c r="D21" s="28">
        <v>43189</v>
      </c>
      <c r="E21" s="29">
        <v>46842</v>
      </c>
      <c r="F21" s="48">
        <v>4000000000</v>
      </c>
      <c r="G21" s="31">
        <v>0.39629999999999999</v>
      </c>
      <c r="H21" s="40"/>
      <c r="I21" s="59"/>
    </row>
    <row r="22" spans="1:9" ht="14.25" customHeight="1" x14ac:dyDescent="0.15">
      <c r="A22" s="49"/>
      <c r="B22" s="26" t="s">
        <v>13</v>
      </c>
      <c r="C22" s="27"/>
      <c r="D22" s="28">
        <v>43189</v>
      </c>
      <c r="E22" s="29">
        <v>46842</v>
      </c>
      <c r="F22" s="48">
        <v>4000000000</v>
      </c>
      <c r="G22" s="31">
        <v>0.39629999999999999</v>
      </c>
      <c r="H22" s="40"/>
      <c r="I22" s="59"/>
    </row>
    <row r="23" spans="1:9" ht="14.25" customHeight="1" x14ac:dyDescent="0.15">
      <c r="A23" s="49"/>
      <c r="B23" s="26" t="s">
        <v>22</v>
      </c>
      <c r="C23" s="27"/>
      <c r="D23" s="28">
        <v>43189</v>
      </c>
      <c r="E23" s="29">
        <v>46842</v>
      </c>
      <c r="F23" s="48">
        <v>1000000000</v>
      </c>
      <c r="G23" s="31">
        <v>0.39629999999999999</v>
      </c>
      <c r="H23" s="40"/>
      <c r="I23" s="59"/>
    </row>
    <row r="24" spans="1:9" ht="14.25" customHeight="1" x14ac:dyDescent="0.15">
      <c r="A24" s="49"/>
      <c r="B24" s="26" t="s">
        <v>23</v>
      </c>
      <c r="C24" s="27"/>
      <c r="D24" s="28">
        <v>43550</v>
      </c>
      <c r="E24" s="29">
        <v>47933</v>
      </c>
      <c r="F24" s="48">
        <v>2000000000</v>
      </c>
      <c r="G24" s="31">
        <v>0.36880000000000002</v>
      </c>
      <c r="H24" s="40"/>
      <c r="I24" s="59"/>
    </row>
    <row r="25" spans="1:9" ht="14.25" customHeight="1" x14ac:dyDescent="0.15">
      <c r="A25" s="49"/>
      <c r="B25" s="26" t="s">
        <v>24</v>
      </c>
      <c r="C25" s="27"/>
      <c r="D25" s="28">
        <v>43550</v>
      </c>
      <c r="E25" s="29">
        <v>49030</v>
      </c>
      <c r="F25" s="48">
        <v>1000000000</v>
      </c>
      <c r="G25" s="31">
        <v>0.505</v>
      </c>
      <c r="H25" s="40"/>
      <c r="I25" s="59"/>
    </row>
    <row r="26" spans="1:9" ht="14.25" customHeight="1" x14ac:dyDescent="0.15">
      <c r="A26" s="49"/>
      <c r="B26" s="26" t="s">
        <v>13</v>
      </c>
      <c r="C26" s="27"/>
      <c r="D26" s="28">
        <v>43770</v>
      </c>
      <c r="E26" s="29">
        <v>47423</v>
      </c>
      <c r="F26" s="48">
        <v>6000000000</v>
      </c>
      <c r="G26" s="31">
        <v>0.35125000000000001</v>
      </c>
      <c r="H26" s="40"/>
      <c r="I26" s="59"/>
    </row>
    <row r="27" spans="1:9" ht="14.25" customHeight="1" x14ac:dyDescent="0.15">
      <c r="A27" s="49"/>
      <c r="B27" s="26" t="s">
        <v>13</v>
      </c>
      <c r="C27" s="27"/>
      <c r="D27" s="28">
        <v>43784</v>
      </c>
      <c r="E27" s="29">
        <v>47072</v>
      </c>
      <c r="F27" s="48">
        <v>8500000000</v>
      </c>
      <c r="G27" s="31">
        <v>0.34875</v>
      </c>
      <c r="H27" s="40"/>
      <c r="I27" s="59"/>
    </row>
    <row r="28" spans="1:9" ht="14.25" customHeight="1" x14ac:dyDescent="0.15">
      <c r="A28" s="49"/>
      <c r="B28" s="26" t="s">
        <v>24</v>
      </c>
      <c r="C28" s="27"/>
      <c r="D28" s="28">
        <v>43815</v>
      </c>
      <c r="E28" s="29">
        <v>49296</v>
      </c>
      <c r="F28" s="48">
        <v>2000000000</v>
      </c>
      <c r="G28" s="31">
        <v>0.49</v>
      </c>
      <c r="H28" s="40"/>
      <c r="I28" s="59"/>
    </row>
    <row r="29" spans="1:9" ht="14.25" customHeight="1" x14ac:dyDescent="0.15">
      <c r="A29" s="49"/>
      <c r="B29" s="26" t="s">
        <v>11</v>
      </c>
      <c r="C29" s="27"/>
      <c r="D29" s="28">
        <v>43845</v>
      </c>
      <c r="E29" s="29">
        <v>47133</v>
      </c>
      <c r="F29" s="48">
        <v>5000000000</v>
      </c>
      <c r="G29" s="31">
        <v>0.32500000000000001</v>
      </c>
      <c r="H29" s="40"/>
      <c r="I29" s="59"/>
    </row>
    <row r="30" spans="1:9" ht="14.25" customHeight="1" x14ac:dyDescent="0.15">
      <c r="A30" s="49"/>
      <c r="B30" s="26" t="s">
        <v>14</v>
      </c>
      <c r="C30" s="27"/>
      <c r="D30" s="28">
        <v>43845</v>
      </c>
      <c r="E30" s="29">
        <v>47498</v>
      </c>
      <c r="F30" s="48">
        <v>5500000000</v>
      </c>
      <c r="G30" s="31">
        <v>0.36249999999999999</v>
      </c>
      <c r="H30" s="40"/>
      <c r="I30" s="59"/>
    </row>
    <row r="31" spans="1:9" ht="13.5" customHeight="1" x14ac:dyDescent="0.15">
      <c r="A31" s="49"/>
      <c r="B31" s="26" t="s">
        <v>14</v>
      </c>
      <c r="C31" s="51"/>
      <c r="D31" s="28">
        <v>43948</v>
      </c>
      <c r="E31" s="29">
        <v>47599</v>
      </c>
      <c r="F31" s="30">
        <v>5000000000</v>
      </c>
      <c r="G31" s="31">
        <v>0.35875000000000001</v>
      </c>
      <c r="H31" s="40"/>
      <c r="I31" s="59"/>
    </row>
    <row r="32" spans="1:9" ht="14.25" customHeight="1" x14ac:dyDescent="0.15">
      <c r="A32" s="49"/>
      <c r="B32" s="26" t="s">
        <v>13</v>
      </c>
      <c r="C32" s="51"/>
      <c r="D32" s="28">
        <v>43948</v>
      </c>
      <c r="E32" s="29">
        <v>47599</v>
      </c>
      <c r="F32" s="30">
        <v>5000000000</v>
      </c>
      <c r="G32" s="31">
        <v>0.35875000000000001</v>
      </c>
      <c r="H32" s="40"/>
      <c r="I32" s="59"/>
    </row>
    <row r="33" spans="1:9" ht="14.25" customHeight="1" x14ac:dyDescent="0.15">
      <c r="A33" s="49"/>
      <c r="B33" s="26" t="s">
        <v>14</v>
      </c>
      <c r="C33" s="51"/>
      <c r="D33" s="28">
        <v>43997</v>
      </c>
      <c r="E33" s="29">
        <v>47648</v>
      </c>
      <c r="F33" s="30">
        <v>4000000000</v>
      </c>
      <c r="G33" s="31">
        <v>0.36125000000000002</v>
      </c>
      <c r="H33" s="40"/>
      <c r="I33" s="59"/>
    </row>
    <row r="34" spans="1:9" ht="14.25" customHeight="1" x14ac:dyDescent="0.15">
      <c r="A34" s="49"/>
      <c r="B34" s="26" t="s">
        <v>14</v>
      </c>
      <c r="C34" s="51"/>
      <c r="D34" s="28">
        <v>44124</v>
      </c>
      <c r="E34" s="29">
        <v>47774</v>
      </c>
      <c r="F34" s="30">
        <v>5000000000</v>
      </c>
      <c r="G34" s="31">
        <v>0.29249999999999998</v>
      </c>
      <c r="H34" s="40"/>
      <c r="I34" s="59"/>
    </row>
    <row r="35" spans="1:9" ht="14.25" customHeight="1" x14ac:dyDescent="0.15">
      <c r="A35" s="49"/>
      <c r="B35" s="26" t="s">
        <v>14</v>
      </c>
      <c r="C35" s="51"/>
      <c r="D35" s="28">
        <v>44186</v>
      </c>
      <c r="E35" s="29">
        <v>47837</v>
      </c>
      <c r="F35" s="30">
        <v>10000000000</v>
      </c>
      <c r="G35" s="31">
        <v>0.28249999999999997</v>
      </c>
      <c r="H35" s="40"/>
      <c r="I35" s="59"/>
    </row>
    <row r="36" spans="1:9" ht="14.25" customHeight="1" x14ac:dyDescent="0.15">
      <c r="A36" s="49"/>
      <c r="B36" s="26" t="s">
        <v>25</v>
      </c>
      <c r="C36" s="27"/>
      <c r="D36" s="28">
        <v>44225</v>
      </c>
      <c r="E36" s="29">
        <v>46783</v>
      </c>
      <c r="F36" s="48">
        <v>2500000000</v>
      </c>
      <c r="G36" s="31">
        <v>0.21875</v>
      </c>
      <c r="H36" s="40"/>
      <c r="I36" s="59"/>
    </row>
    <row r="37" spans="1:9" ht="14.25" customHeight="1" x14ac:dyDescent="0.15">
      <c r="A37" s="49"/>
      <c r="B37" s="26" t="s">
        <v>9</v>
      </c>
      <c r="C37" s="27"/>
      <c r="D37" s="28">
        <v>44225</v>
      </c>
      <c r="E37" s="29">
        <v>48060</v>
      </c>
      <c r="F37" s="30">
        <v>5000000000</v>
      </c>
      <c r="G37" s="31">
        <v>0.34625</v>
      </c>
      <c r="H37" s="39" t="s">
        <v>19</v>
      </c>
      <c r="I37" s="59"/>
    </row>
    <row r="38" spans="1:9" ht="14.25" customHeight="1" x14ac:dyDescent="0.15">
      <c r="A38" s="49"/>
      <c r="B38" s="26" t="s">
        <v>9</v>
      </c>
      <c r="C38" s="27"/>
      <c r="D38" s="28">
        <v>44225</v>
      </c>
      <c r="E38" s="29">
        <v>48243</v>
      </c>
      <c r="F38" s="30">
        <v>5000000000</v>
      </c>
      <c r="G38" s="31">
        <v>0.36749999999999999</v>
      </c>
      <c r="H38" s="39" t="s">
        <v>19</v>
      </c>
      <c r="I38" s="59"/>
    </row>
    <row r="39" spans="1:9" ht="14.25" customHeight="1" x14ac:dyDescent="0.15">
      <c r="A39" s="49"/>
      <c r="B39" s="26" t="s">
        <v>26</v>
      </c>
      <c r="C39" s="27">
        <v>5</v>
      </c>
      <c r="D39" s="28">
        <v>44279</v>
      </c>
      <c r="E39" s="29">
        <v>47931</v>
      </c>
      <c r="F39" s="30">
        <v>2000000000</v>
      </c>
      <c r="G39" s="31">
        <v>1.512</v>
      </c>
      <c r="H39" s="40"/>
      <c r="I39" s="59"/>
    </row>
    <row r="40" spans="1:9" ht="14.25" customHeight="1" x14ac:dyDescent="0.15">
      <c r="A40" s="49"/>
      <c r="B40" s="26" t="s">
        <v>14</v>
      </c>
      <c r="C40" s="51"/>
      <c r="D40" s="28">
        <v>44291</v>
      </c>
      <c r="E40" s="29">
        <v>47942</v>
      </c>
      <c r="F40" s="30">
        <v>5000000000</v>
      </c>
      <c r="G40" s="31">
        <v>0.41875000000000001</v>
      </c>
      <c r="H40" s="40"/>
      <c r="I40" s="59"/>
    </row>
    <row r="41" spans="1:9" ht="14.25" customHeight="1" x14ac:dyDescent="0.15">
      <c r="A41" s="49"/>
      <c r="B41" s="26" t="s">
        <v>14</v>
      </c>
      <c r="C41" s="51"/>
      <c r="D41" s="28">
        <v>44312</v>
      </c>
      <c r="E41" s="29">
        <v>47963</v>
      </c>
      <c r="F41" s="30">
        <v>5000000000</v>
      </c>
      <c r="G41" s="31">
        <v>0.35625000000000001</v>
      </c>
      <c r="H41" s="40"/>
      <c r="I41" s="59"/>
    </row>
    <row r="42" spans="1:9" ht="14.25" customHeight="1" x14ac:dyDescent="0.15">
      <c r="A42" s="49"/>
      <c r="B42" s="26" t="s">
        <v>13</v>
      </c>
      <c r="C42" s="27"/>
      <c r="D42" s="28">
        <v>44362</v>
      </c>
      <c r="E42" s="29">
        <v>48015</v>
      </c>
      <c r="F42" s="48">
        <v>4000000000</v>
      </c>
      <c r="G42" s="31">
        <v>0.28875000000000001</v>
      </c>
      <c r="H42" s="40"/>
      <c r="I42" s="59"/>
    </row>
    <row r="43" spans="1:9" ht="14.25" customHeight="1" x14ac:dyDescent="0.15">
      <c r="A43" s="49"/>
      <c r="B43" s="26" t="s">
        <v>25</v>
      </c>
      <c r="C43" s="27"/>
      <c r="D43" s="28">
        <v>44439</v>
      </c>
      <c r="E43" s="29">
        <v>46996</v>
      </c>
      <c r="F43" s="48">
        <v>1500000000</v>
      </c>
      <c r="G43" s="31">
        <v>0.20624999999999999</v>
      </c>
      <c r="H43" s="40"/>
      <c r="I43" s="59"/>
    </row>
    <row r="44" spans="1:9" ht="14.25" customHeight="1" x14ac:dyDescent="0.15">
      <c r="A44" s="49"/>
      <c r="B44" s="26" t="s">
        <v>27</v>
      </c>
      <c r="C44" s="27"/>
      <c r="D44" s="28">
        <v>44470</v>
      </c>
      <c r="E44" s="29">
        <v>48122</v>
      </c>
      <c r="F44" s="48">
        <v>1000000000</v>
      </c>
      <c r="G44" s="31">
        <v>0.34499999999999997</v>
      </c>
      <c r="H44" s="40"/>
      <c r="I44" s="59"/>
    </row>
    <row r="45" spans="1:9" ht="14.25" customHeight="1" x14ac:dyDescent="0.15">
      <c r="A45" s="49"/>
      <c r="B45" s="26" t="s">
        <v>11</v>
      </c>
      <c r="C45" s="27"/>
      <c r="D45" s="28">
        <v>44515</v>
      </c>
      <c r="E45" s="29">
        <v>48169</v>
      </c>
      <c r="F45" s="48">
        <v>5000000000</v>
      </c>
      <c r="G45" s="31">
        <v>0.40500000000000003</v>
      </c>
      <c r="H45" s="40"/>
      <c r="I45" s="59"/>
    </row>
    <row r="46" spans="1:9" ht="14.25" customHeight="1" x14ac:dyDescent="0.15">
      <c r="A46" s="49"/>
      <c r="B46" s="26" t="s">
        <v>9</v>
      </c>
      <c r="C46" s="27"/>
      <c r="D46" s="28">
        <v>44515</v>
      </c>
      <c r="E46" s="29">
        <v>48169</v>
      </c>
      <c r="F46" s="48">
        <v>5000000000</v>
      </c>
      <c r="G46" s="31">
        <v>0.39500000000000002</v>
      </c>
      <c r="H46" s="39" t="s">
        <v>19</v>
      </c>
      <c r="I46" s="59"/>
    </row>
    <row r="47" spans="1:9" ht="14.25" customHeight="1" x14ac:dyDescent="0.15">
      <c r="A47" s="49"/>
      <c r="B47" s="26" t="s">
        <v>28</v>
      </c>
      <c r="C47" s="27"/>
      <c r="D47" s="28">
        <v>44515</v>
      </c>
      <c r="E47" s="29">
        <v>48169</v>
      </c>
      <c r="F47" s="48">
        <v>3200000000</v>
      </c>
      <c r="G47" s="31">
        <v>0.39500000000000002</v>
      </c>
      <c r="H47" s="40"/>
      <c r="I47" s="59"/>
    </row>
    <row r="48" spans="1:9" ht="14.25" customHeight="1" x14ac:dyDescent="0.15">
      <c r="A48" s="49"/>
      <c r="B48" s="26" t="s">
        <v>27</v>
      </c>
      <c r="C48" s="27"/>
      <c r="D48" s="28">
        <v>44515</v>
      </c>
      <c r="E48" s="29">
        <v>48169</v>
      </c>
      <c r="F48" s="48">
        <v>1000000000</v>
      </c>
      <c r="G48" s="31">
        <v>0.40500000000000003</v>
      </c>
      <c r="H48" s="40"/>
      <c r="I48" s="59"/>
    </row>
    <row r="49" spans="1:9" ht="14.25" customHeight="1" x14ac:dyDescent="0.15">
      <c r="A49" s="49"/>
      <c r="B49" s="26" t="s">
        <v>29</v>
      </c>
      <c r="C49" s="27">
        <v>5</v>
      </c>
      <c r="D49" s="28">
        <v>44515</v>
      </c>
      <c r="E49" s="29">
        <v>48169</v>
      </c>
      <c r="F49" s="48">
        <v>1000000000</v>
      </c>
      <c r="G49" s="31">
        <v>1.5939099999999999</v>
      </c>
      <c r="H49" s="40"/>
      <c r="I49" s="59"/>
    </row>
    <row r="50" spans="1:9" ht="14.25" customHeight="1" x14ac:dyDescent="0.15">
      <c r="A50" s="49"/>
      <c r="B50" s="26" t="s">
        <v>30</v>
      </c>
      <c r="C50" s="27"/>
      <c r="D50" s="28">
        <v>44515</v>
      </c>
      <c r="E50" s="29">
        <v>48169</v>
      </c>
      <c r="F50" s="48">
        <v>1000000000</v>
      </c>
      <c r="G50" s="31">
        <v>0.39500000000000002</v>
      </c>
      <c r="H50" s="40"/>
      <c r="I50" s="59"/>
    </row>
    <row r="51" spans="1:9" ht="14.25" customHeight="1" x14ac:dyDescent="0.15">
      <c r="A51" s="49"/>
      <c r="B51" s="26" t="s">
        <v>31</v>
      </c>
      <c r="C51" s="27"/>
      <c r="D51" s="28">
        <v>44547</v>
      </c>
      <c r="E51" s="29">
        <v>47105</v>
      </c>
      <c r="F51" s="48">
        <v>1000000000</v>
      </c>
      <c r="G51" s="31">
        <v>0.27875</v>
      </c>
      <c r="H51" s="40"/>
      <c r="I51" s="59"/>
    </row>
    <row r="52" spans="1:9" ht="14.25" customHeight="1" x14ac:dyDescent="0.15">
      <c r="A52" s="49"/>
      <c r="B52" s="26" t="s">
        <v>31</v>
      </c>
      <c r="C52" s="27"/>
      <c r="D52" s="28">
        <v>44547</v>
      </c>
      <c r="E52" s="29">
        <v>48199</v>
      </c>
      <c r="F52" s="48">
        <v>1000000000</v>
      </c>
      <c r="G52" s="31">
        <v>0.37375000000000003</v>
      </c>
      <c r="H52" s="40"/>
      <c r="I52" s="59"/>
    </row>
    <row r="53" spans="1:9" ht="14.25" customHeight="1" x14ac:dyDescent="0.15">
      <c r="A53" s="49"/>
      <c r="B53" s="26" t="s">
        <v>18</v>
      </c>
      <c r="C53" s="27"/>
      <c r="D53" s="28">
        <v>44568</v>
      </c>
      <c r="E53" s="29">
        <v>48220</v>
      </c>
      <c r="F53" s="48">
        <v>2000000000</v>
      </c>
      <c r="G53" s="31">
        <v>0.41499999999999998</v>
      </c>
      <c r="H53" s="40"/>
      <c r="I53" s="59"/>
    </row>
    <row r="54" spans="1:9" ht="14.25" customHeight="1" x14ac:dyDescent="0.15">
      <c r="A54" s="49"/>
      <c r="B54" s="26" t="s">
        <v>13</v>
      </c>
      <c r="C54" s="27"/>
      <c r="D54" s="28">
        <v>44578</v>
      </c>
      <c r="E54" s="29">
        <v>48232</v>
      </c>
      <c r="F54" s="48">
        <v>5000000000</v>
      </c>
      <c r="G54" s="31">
        <v>0.44750000000000001</v>
      </c>
      <c r="H54" s="40"/>
      <c r="I54" s="59"/>
    </row>
    <row r="55" spans="1:9" ht="14.25" customHeight="1" x14ac:dyDescent="0.15">
      <c r="A55" s="49"/>
      <c r="B55" s="26" t="s">
        <v>9</v>
      </c>
      <c r="C55" s="27"/>
      <c r="D55" s="28">
        <v>44592</v>
      </c>
      <c r="E55" s="29">
        <v>48243</v>
      </c>
      <c r="F55" s="48">
        <v>3500000000</v>
      </c>
      <c r="G55" s="31">
        <v>0.47249999999999998</v>
      </c>
      <c r="H55" s="40"/>
      <c r="I55" s="59"/>
    </row>
    <row r="56" spans="1:9" ht="14.25" customHeight="1" x14ac:dyDescent="0.15">
      <c r="A56" s="49"/>
      <c r="B56" s="26" t="s">
        <v>32</v>
      </c>
      <c r="C56" s="27"/>
      <c r="D56" s="28">
        <v>44613</v>
      </c>
      <c r="E56" s="29">
        <v>48268</v>
      </c>
      <c r="F56" s="48">
        <v>3000000000</v>
      </c>
      <c r="G56" s="31">
        <v>0.44</v>
      </c>
      <c r="H56" s="40"/>
      <c r="I56" s="59"/>
    </row>
    <row r="57" spans="1:9" ht="14.25" customHeight="1" x14ac:dyDescent="0.15">
      <c r="A57" s="49"/>
      <c r="B57" s="26" t="s">
        <v>27</v>
      </c>
      <c r="C57" s="27"/>
      <c r="D57" s="28">
        <v>44613</v>
      </c>
      <c r="E57" s="29">
        <v>48268</v>
      </c>
      <c r="F57" s="48">
        <v>1000000000</v>
      </c>
      <c r="G57" s="31">
        <v>0.44</v>
      </c>
      <c r="H57" s="40"/>
      <c r="I57" s="59"/>
    </row>
    <row r="58" spans="1:9" ht="14.25" customHeight="1" x14ac:dyDescent="0.15">
      <c r="A58" s="49"/>
      <c r="B58" s="26" t="s">
        <v>33</v>
      </c>
      <c r="C58" s="27"/>
      <c r="D58" s="28">
        <v>44613</v>
      </c>
      <c r="E58" s="29">
        <v>48268</v>
      </c>
      <c r="F58" s="48">
        <v>1000000000</v>
      </c>
      <c r="G58" s="31">
        <v>0.44</v>
      </c>
      <c r="H58" s="40"/>
      <c r="I58" s="59"/>
    </row>
    <row r="59" spans="1:9" ht="14.25" customHeight="1" x14ac:dyDescent="0.15">
      <c r="A59" s="49"/>
      <c r="B59" s="26" t="s">
        <v>27</v>
      </c>
      <c r="C59" s="27"/>
      <c r="D59" s="28">
        <v>44727</v>
      </c>
      <c r="E59" s="29">
        <v>48380</v>
      </c>
      <c r="F59" s="48">
        <v>1000000000</v>
      </c>
      <c r="G59" s="31">
        <v>0.57374999999999998</v>
      </c>
      <c r="H59" s="40"/>
      <c r="I59" s="59"/>
    </row>
    <row r="60" spans="1:9" ht="14.25" customHeight="1" x14ac:dyDescent="0.15">
      <c r="A60" s="49"/>
      <c r="B60" s="26" t="s">
        <v>30</v>
      </c>
      <c r="C60" s="27"/>
      <c r="D60" s="28">
        <v>44727</v>
      </c>
      <c r="E60" s="29">
        <v>48380</v>
      </c>
      <c r="F60" s="48">
        <v>1000000000</v>
      </c>
      <c r="G60" s="31">
        <v>0.57374999999999998</v>
      </c>
      <c r="H60" s="40"/>
      <c r="I60" s="59"/>
    </row>
    <row r="61" spans="1:9" ht="14.25" customHeight="1" x14ac:dyDescent="0.15">
      <c r="A61" s="49"/>
      <c r="B61" s="26" t="s">
        <v>9</v>
      </c>
      <c r="C61" s="27"/>
      <c r="D61" s="28">
        <v>44729</v>
      </c>
      <c r="E61" s="29">
        <v>48382</v>
      </c>
      <c r="F61" s="48">
        <v>3000000000</v>
      </c>
      <c r="G61" s="31">
        <v>0.60624999999999996</v>
      </c>
      <c r="H61" s="39" t="s">
        <v>19</v>
      </c>
      <c r="I61" s="59"/>
    </row>
    <row r="62" spans="1:9" ht="14.25" customHeight="1" x14ac:dyDescent="0.15">
      <c r="A62" s="49"/>
      <c r="B62" s="26" t="s">
        <v>34</v>
      </c>
      <c r="C62" s="27"/>
      <c r="D62" s="28">
        <v>44783</v>
      </c>
      <c r="E62" s="29">
        <v>48436</v>
      </c>
      <c r="F62" s="48">
        <v>3000000000</v>
      </c>
      <c r="G62" s="31">
        <v>0.37874999999999998</v>
      </c>
      <c r="H62" s="40"/>
      <c r="I62" s="59"/>
    </row>
    <row r="63" spans="1:9" ht="14.25" customHeight="1" x14ac:dyDescent="0.15">
      <c r="A63" s="49"/>
      <c r="B63" s="26" t="s">
        <v>28</v>
      </c>
      <c r="C63" s="27"/>
      <c r="D63" s="28">
        <v>44783</v>
      </c>
      <c r="E63" s="29">
        <v>48436</v>
      </c>
      <c r="F63" s="48">
        <v>2000000000</v>
      </c>
      <c r="G63" s="31">
        <v>0.39874999999999999</v>
      </c>
      <c r="H63" s="40"/>
      <c r="I63" s="59"/>
    </row>
    <row r="64" spans="1:9" ht="14.25" customHeight="1" x14ac:dyDescent="0.15">
      <c r="A64" s="49"/>
      <c r="B64" s="26" t="s">
        <v>27</v>
      </c>
      <c r="C64" s="27"/>
      <c r="D64" s="28">
        <v>44783</v>
      </c>
      <c r="E64" s="29">
        <v>48436</v>
      </c>
      <c r="F64" s="48">
        <v>1000000000</v>
      </c>
      <c r="G64" s="31">
        <v>0.39874999999999999</v>
      </c>
      <c r="H64" s="40"/>
      <c r="I64" s="59"/>
    </row>
    <row r="65" spans="1:9" ht="14.25" customHeight="1" x14ac:dyDescent="0.15">
      <c r="A65" s="49"/>
      <c r="B65" s="26" t="s">
        <v>35</v>
      </c>
      <c r="C65" s="27"/>
      <c r="D65" s="28">
        <v>44783</v>
      </c>
      <c r="E65" s="29">
        <v>48436</v>
      </c>
      <c r="F65" s="48">
        <v>1000000000</v>
      </c>
      <c r="G65" s="31">
        <v>0.37874999999999998</v>
      </c>
      <c r="H65" s="40"/>
      <c r="I65" s="59"/>
    </row>
    <row r="66" spans="1:9" ht="14.25" customHeight="1" x14ac:dyDescent="0.15">
      <c r="A66" s="49"/>
      <c r="B66" s="26" t="s">
        <v>36</v>
      </c>
      <c r="C66" s="27"/>
      <c r="D66" s="28">
        <v>44783</v>
      </c>
      <c r="E66" s="29">
        <v>48436</v>
      </c>
      <c r="F66" s="48">
        <v>1000000000</v>
      </c>
      <c r="G66" s="31">
        <v>0.37874999999999998</v>
      </c>
      <c r="H66" s="40"/>
      <c r="I66" s="59"/>
    </row>
    <row r="67" spans="1:9" ht="14.25" customHeight="1" x14ac:dyDescent="0.15">
      <c r="A67" s="49"/>
      <c r="B67" s="26" t="s">
        <v>37</v>
      </c>
      <c r="C67" s="27"/>
      <c r="D67" s="28">
        <v>44783</v>
      </c>
      <c r="E67" s="29">
        <v>48436</v>
      </c>
      <c r="F67" s="48">
        <v>500000000</v>
      </c>
      <c r="G67" s="31">
        <v>0.37874999999999998</v>
      </c>
      <c r="H67" s="40"/>
      <c r="I67" s="59"/>
    </row>
    <row r="68" spans="1:9" ht="14.25" customHeight="1" x14ac:dyDescent="0.15">
      <c r="A68" s="49"/>
      <c r="B68" s="26" t="s">
        <v>14</v>
      </c>
      <c r="C68" s="27"/>
      <c r="D68" s="28">
        <v>44813</v>
      </c>
      <c r="E68" s="29">
        <v>48466</v>
      </c>
      <c r="F68" s="60">
        <v>2000000000</v>
      </c>
      <c r="G68" s="31">
        <v>0.55500000000000005</v>
      </c>
      <c r="H68" s="40"/>
      <c r="I68" s="59"/>
    </row>
    <row r="69" spans="1:9" ht="14.25" customHeight="1" x14ac:dyDescent="0.15">
      <c r="A69" s="49"/>
      <c r="B69" s="26" t="s">
        <v>31</v>
      </c>
      <c r="C69" s="27"/>
      <c r="D69" s="28">
        <v>44816</v>
      </c>
      <c r="E69" s="29">
        <v>48470</v>
      </c>
      <c r="F69" s="60">
        <v>1000000000</v>
      </c>
      <c r="G69" s="31">
        <v>0.54749999999999999</v>
      </c>
      <c r="H69" s="40"/>
      <c r="I69" s="59"/>
    </row>
    <row r="70" spans="1:9" ht="14.25" customHeight="1" x14ac:dyDescent="0.15">
      <c r="A70" s="49"/>
      <c r="B70" s="26" t="s">
        <v>37</v>
      </c>
      <c r="C70" s="27"/>
      <c r="D70" s="28">
        <v>44907</v>
      </c>
      <c r="E70" s="29">
        <v>48561</v>
      </c>
      <c r="F70" s="60">
        <v>1000000000</v>
      </c>
      <c r="G70" s="31">
        <v>0.68874999999999997</v>
      </c>
      <c r="H70" s="40"/>
      <c r="I70" s="59"/>
    </row>
    <row r="71" spans="1:9" ht="14.25" customHeight="1" x14ac:dyDescent="0.15">
      <c r="A71" s="49"/>
      <c r="B71" s="26" t="s">
        <v>29</v>
      </c>
      <c r="C71" s="27"/>
      <c r="D71" s="28">
        <v>44915</v>
      </c>
      <c r="E71" s="29">
        <v>48568</v>
      </c>
      <c r="F71" s="60">
        <v>1000000000</v>
      </c>
      <c r="G71" s="31">
        <v>0.72250000000000003</v>
      </c>
      <c r="H71" s="40"/>
      <c r="I71" s="59"/>
    </row>
    <row r="72" spans="1:9" ht="14.25" customHeight="1" x14ac:dyDescent="0.15">
      <c r="A72" s="49"/>
      <c r="B72" s="26" t="s">
        <v>38</v>
      </c>
      <c r="C72" s="27"/>
      <c r="D72" s="28">
        <v>44932</v>
      </c>
      <c r="E72" s="29">
        <v>48585</v>
      </c>
      <c r="F72" s="48">
        <v>3000000000</v>
      </c>
      <c r="G72" s="31">
        <v>1.0262</v>
      </c>
      <c r="H72" s="40"/>
      <c r="I72" s="59"/>
    </row>
    <row r="73" spans="1:9" ht="14.25" customHeight="1" x14ac:dyDescent="0.15">
      <c r="A73" s="49"/>
      <c r="B73" s="26" t="s">
        <v>28</v>
      </c>
      <c r="C73" s="27"/>
      <c r="D73" s="28">
        <v>44936</v>
      </c>
      <c r="E73" s="29">
        <v>48590</v>
      </c>
      <c r="F73" s="48">
        <v>1500000000</v>
      </c>
      <c r="G73" s="31">
        <v>0.97250000000000003</v>
      </c>
      <c r="H73" s="40"/>
      <c r="I73" s="59"/>
    </row>
    <row r="74" spans="1:9" ht="14.25" customHeight="1" x14ac:dyDescent="0.15">
      <c r="A74" s="49"/>
      <c r="B74" s="26" t="s">
        <v>30</v>
      </c>
      <c r="C74" s="27"/>
      <c r="D74" s="28">
        <v>44936</v>
      </c>
      <c r="E74" s="29">
        <v>48590</v>
      </c>
      <c r="F74" s="48">
        <v>1000000000</v>
      </c>
      <c r="G74" s="31">
        <v>0.97250000000000003</v>
      </c>
      <c r="H74" s="40"/>
      <c r="I74" s="59"/>
    </row>
    <row r="75" spans="1:9" ht="14.25" customHeight="1" x14ac:dyDescent="0.15">
      <c r="A75" s="49"/>
      <c r="B75" s="26" t="s">
        <v>26</v>
      </c>
      <c r="C75" s="27">
        <v>5</v>
      </c>
      <c r="D75" s="28">
        <v>44942</v>
      </c>
      <c r="E75" s="29">
        <v>48596</v>
      </c>
      <c r="F75" s="48">
        <v>1000000000</v>
      </c>
      <c r="G75" s="31">
        <v>1.53064</v>
      </c>
      <c r="H75" s="40"/>
      <c r="I75" s="59"/>
    </row>
    <row r="76" spans="1:9" ht="14.25" customHeight="1" x14ac:dyDescent="0.15">
      <c r="A76" s="49"/>
      <c r="B76" s="26" t="s">
        <v>29</v>
      </c>
      <c r="C76" s="27"/>
      <c r="D76" s="28">
        <v>44942</v>
      </c>
      <c r="E76" s="29">
        <v>48596</v>
      </c>
      <c r="F76" s="48">
        <v>1000000000</v>
      </c>
      <c r="G76" s="31">
        <v>1.0062500000000001</v>
      </c>
      <c r="H76" s="40"/>
      <c r="I76" s="59"/>
    </row>
    <row r="77" spans="1:9" ht="14.25" customHeight="1" x14ac:dyDescent="0.15">
      <c r="A77" s="49"/>
      <c r="B77" s="26" t="s">
        <v>39</v>
      </c>
      <c r="C77" s="27"/>
      <c r="D77" s="28">
        <v>44943</v>
      </c>
      <c r="E77" s="29">
        <v>48596</v>
      </c>
      <c r="F77" s="48">
        <v>3000000000</v>
      </c>
      <c r="G77" s="31">
        <v>1.125</v>
      </c>
      <c r="H77" s="40"/>
      <c r="I77" s="59"/>
    </row>
    <row r="78" spans="1:9" ht="14.25" customHeight="1" x14ac:dyDescent="0.15">
      <c r="A78" s="49"/>
      <c r="B78" s="26" t="s">
        <v>38</v>
      </c>
      <c r="C78" s="27"/>
      <c r="D78" s="28">
        <v>44957</v>
      </c>
      <c r="E78" s="29">
        <v>48610</v>
      </c>
      <c r="F78" s="48">
        <v>5000000000</v>
      </c>
      <c r="G78" s="31">
        <v>0.98870000000000002</v>
      </c>
      <c r="H78" s="40"/>
      <c r="I78" s="59"/>
    </row>
    <row r="79" spans="1:9" ht="14.25" customHeight="1" x14ac:dyDescent="0.15">
      <c r="A79" s="49"/>
      <c r="B79" s="26" t="s">
        <v>40</v>
      </c>
      <c r="C79" s="27"/>
      <c r="D79" s="28">
        <v>45000</v>
      </c>
      <c r="E79" s="29">
        <v>48653</v>
      </c>
      <c r="F79" s="48">
        <v>2500000000</v>
      </c>
      <c r="G79" s="31">
        <v>0.80874999999999997</v>
      </c>
      <c r="H79" s="39" t="s">
        <v>19</v>
      </c>
      <c r="I79" s="59"/>
    </row>
    <row r="80" spans="1:9" ht="14.25" customHeight="1" x14ac:dyDescent="0.15">
      <c r="A80" s="49"/>
      <c r="B80" s="26" t="s">
        <v>27</v>
      </c>
      <c r="C80" s="27"/>
      <c r="D80" s="28">
        <v>45012</v>
      </c>
      <c r="E80" s="29">
        <v>48663</v>
      </c>
      <c r="F80" s="48">
        <v>2000000000</v>
      </c>
      <c r="G80" s="31">
        <v>0.68374999999999997</v>
      </c>
      <c r="H80" s="40"/>
      <c r="I80" s="59"/>
    </row>
    <row r="81" spans="1:9" ht="14.25" customHeight="1" x14ac:dyDescent="0.15">
      <c r="A81" s="49"/>
      <c r="B81" s="26" t="s">
        <v>9</v>
      </c>
      <c r="C81" s="27"/>
      <c r="D81" s="28">
        <v>45012</v>
      </c>
      <c r="E81" s="29">
        <v>48666</v>
      </c>
      <c r="F81" s="48">
        <v>3500000000</v>
      </c>
      <c r="G81" s="31">
        <v>0.72375</v>
      </c>
      <c r="H81" s="39" t="s">
        <v>19</v>
      </c>
      <c r="I81" s="59"/>
    </row>
    <row r="82" spans="1:9" ht="14.25" customHeight="1" x14ac:dyDescent="0.15">
      <c r="A82" s="49"/>
      <c r="B82" s="26" t="s">
        <v>18</v>
      </c>
      <c r="C82" s="27"/>
      <c r="D82" s="28">
        <v>45015</v>
      </c>
      <c r="E82" s="29">
        <v>48668</v>
      </c>
      <c r="F82" s="48">
        <v>3000000000</v>
      </c>
      <c r="G82" s="31">
        <v>0.7087</v>
      </c>
      <c r="H82" s="39" t="s">
        <v>19</v>
      </c>
      <c r="I82" s="59"/>
    </row>
    <row r="83" spans="1:9" ht="14.25" customHeight="1" x14ac:dyDescent="0.15">
      <c r="A83" s="49"/>
      <c r="B83" s="26" t="s">
        <v>18</v>
      </c>
      <c r="C83" s="27"/>
      <c r="D83" s="28">
        <v>45023</v>
      </c>
      <c r="E83" s="29">
        <v>48676</v>
      </c>
      <c r="F83" s="48">
        <v>5000000000</v>
      </c>
      <c r="G83" s="31">
        <v>0.75</v>
      </c>
      <c r="H83" s="40"/>
      <c r="I83" s="59"/>
    </row>
    <row r="84" spans="1:9" ht="14.25" customHeight="1" x14ac:dyDescent="0.15">
      <c r="A84" s="49"/>
      <c r="B84" s="26" t="s">
        <v>41</v>
      </c>
      <c r="C84" s="27"/>
      <c r="D84" s="28">
        <v>45054</v>
      </c>
      <c r="E84" s="29">
        <v>48708</v>
      </c>
      <c r="F84" s="48">
        <v>1000000000</v>
      </c>
      <c r="G84" s="31">
        <v>0.66625000000000001</v>
      </c>
      <c r="H84" s="40"/>
      <c r="I84" s="59"/>
    </row>
    <row r="85" spans="1:9" ht="14.25" customHeight="1" x14ac:dyDescent="0.15">
      <c r="A85" s="49"/>
      <c r="B85" s="26" t="s">
        <v>42</v>
      </c>
      <c r="C85" s="27"/>
      <c r="D85" s="28">
        <v>45084</v>
      </c>
      <c r="E85" s="29">
        <v>48737</v>
      </c>
      <c r="F85" s="48">
        <v>2000000000</v>
      </c>
      <c r="G85" s="31">
        <v>0.7</v>
      </c>
      <c r="H85" s="40"/>
      <c r="I85" s="59"/>
    </row>
    <row r="86" spans="1:9" ht="14.25" customHeight="1" x14ac:dyDescent="0.15">
      <c r="A86" s="49"/>
      <c r="B86" s="26" t="s">
        <v>25</v>
      </c>
      <c r="C86" s="27">
        <v>5</v>
      </c>
      <c r="D86" s="28">
        <v>45092</v>
      </c>
      <c r="E86" s="29">
        <v>48745</v>
      </c>
      <c r="F86" s="48">
        <v>4500000000</v>
      </c>
      <c r="G86" s="31">
        <v>1.47827</v>
      </c>
      <c r="H86" s="40"/>
      <c r="I86" s="59"/>
    </row>
    <row r="87" spans="1:9" ht="14.25" customHeight="1" x14ac:dyDescent="0.15">
      <c r="A87" s="49"/>
      <c r="B87" s="26" t="s">
        <v>27</v>
      </c>
      <c r="C87" s="27"/>
      <c r="D87" s="28">
        <v>45092</v>
      </c>
      <c r="E87" s="29">
        <v>48745</v>
      </c>
      <c r="F87" s="48">
        <v>3000000000</v>
      </c>
      <c r="G87" s="31">
        <v>0.68125000000000002</v>
      </c>
      <c r="H87" s="40"/>
      <c r="I87" s="59"/>
    </row>
    <row r="88" spans="1:9" ht="14.25" customHeight="1" x14ac:dyDescent="0.15">
      <c r="A88" s="49"/>
      <c r="B88" s="26" t="s">
        <v>35</v>
      </c>
      <c r="C88" s="27"/>
      <c r="D88" s="28">
        <v>45106</v>
      </c>
      <c r="E88" s="29">
        <v>47662</v>
      </c>
      <c r="F88" s="30">
        <v>1000000000</v>
      </c>
      <c r="G88" s="31">
        <v>0.39874999999999999</v>
      </c>
      <c r="H88" s="40"/>
      <c r="I88" s="59"/>
    </row>
    <row r="89" spans="1:9" ht="14.25" customHeight="1" x14ac:dyDescent="0.15">
      <c r="A89" s="49"/>
      <c r="B89" s="26" t="s">
        <v>13</v>
      </c>
      <c r="C89" s="27">
        <v>6</v>
      </c>
      <c r="D89" s="28">
        <v>45106</v>
      </c>
      <c r="E89" s="29">
        <v>48759</v>
      </c>
      <c r="F89" s="30">
        <v>3000000000</v>
      </c>
      <c r="G89" s="31">
        <v>1.4970000000000001</v>
      </c>
      <c r="H89" s="40"/>
      <c r="I89" s="59"/>
    </row>
    <row r="90" spans="1:9" ht="14.25" customHeight="1" x14ac:dyDescent="0.15">
      <c r="A90" s="49"/>
      <c r="B90" s="26" t="s">
        <v>33</v>
      </c>
      <c r="C90" s="27">
        <v>5</v>
      </c>
      <c r="D90" s="28">
        <v>45110</v>
      </c>
      <c r="E90" s="29">
        <v>48764</v>
      </c>
      <c r="F90" s="30">
        <v>1000000000</v>
      </c>
      <c r="G90" s="31">
        <v>1.4980899999999999</v>
      </c>
      <c r="H90" s="40"/>
      <c r="I90" s="59"/>
    </row>
    <row r="91" spans="1:9" ht="14.25" customHeight="1" x14ac:dyDescent="0.15">
      <c r="A91" s="49"/>
      <c r="B91" s="26" t="s">
        <v>14</v>
      </c>
      <c r="C91" s="27"/>
      <c r="D91" s="28">
        <v>45198</v>
      </c>
      <c r="E91" s="29">
        <v>47025</v>
      </c>
      <c r="F91" s="30">
        <v>1000000000</v>
      </c>
      <c r="G91" s="31">
        <v>0.5625</v>
      </c>
      <c r="H91" s="40"/>
      <c r="I91" s="59"/>
    </row>
    <row r="92" spans="1:9" ht="14.25" customHeight="1" x14ac:dyDescent="0.15">
      <c r="A92" s="49"/>
      <c r="B92" s="26" t="s">
        <v>14</v>
      </c>
      <c r="C92" s="27"/>
      <c r="D92" s="28">
        <v>45198</v>
      </c>
      <c r="E92" s="29">
        <v>47756</v>
      </c>
      <c r="F92" s="30">
        <v>1000000000</v>
      </c>
      <c r="G92" s="31">
        <v>0.755</v>
      </c>
      <c r="H92" s="40"/>
      <c r="I92" s="59"/>
    </row>
    <row r="93" spans="1:9" ht="14.25" customHeight="1" x14ac:dyDescent="0.15">
      <c r="A93" s="49"/>
      <c r="B93" s="26" t="s">
        <v>39</v>
      </c>
      <c r="C93" s="27"/>
      <c r="D93" s="28">
        <v>45230</v>
      </c>
      <c r="E93" s="29">
        <v>48883</v>
      </c>
      <c r="F93" s="30">
        <v>1000000000</v>
      </c>
      <c r="G93" s="31">
        <v>1.1812499999999999</v>
      </c>
      <c r="H93" s="40"/>
      <c r="I93" s="59"/>
    </row>
    <row r="94" spans="1:9" ht="14.25" customHeight="1" x14ac:dyDescent="0.15">
      <c r="A94" s="49"/>
      <c r="B94" s="26" t="s">
        <v>14</v>
      </c>
      <c r="C94" s="27"/>
      <c r="D94" s="28">
        <v>45260</v>
      </c>
      <c r="E94" s="29">
        <v>47087</v>
      </c>
      <c r="F94" s="30">
        <v>10000000000</v>
      </c>
      <c r="G94" s="31">
        <v>0.6</v>
      </c>
      <c r="H94" s="39" t="s">
        <v>19</v>
      </c>
      <c r="I94" s="59"/>
    </row>
    <row r="95" spans="1:9" ht="14.25" customHeight="1" x14ac:dyDescent="0.15">
      <c r="A95" s="49"/>
      <c r="B95" s="26" t="s">
        <v>43</v>
      </c>
      <c r="C95" s="27">
        <v>7</v>
      </c>
      <c r="D95" s="28">
        <v>45260</v>
      </c>
      <c r="E95" s="29">
        <v>47816</v>
      </c>
      <c r="F95" s="48">
        <v>2000000000</v>
      </c>
      <c r="G95" s="31">
        <v>1.32545</v>
      </c>
      <c r="H95" s="39" t="s">
        <v>19</v>
      </c>
      <c r="I95" s="59"/>
    </row>
    <row r="96" spans="1:9" ht="14.25" customHeight="1" x14ac:dyDescent="0.15">
      <c r="A96" s="49"/>
      <c r="B96" s="26" t="s">
        <v>27</v>
      </c>
      <c r="C96" s="27"/>
      <c r="D96" s="28">
        <v>45260</v>
      </c>
      <c r="E96" s="29">
        <v>48180</v>
      </c>
      <c r="F96" s="48">
        <v>2000000000</v>
      </c>
      <c r="G96" s="31">
        <v>0.92500000000000004</v>
      </c>
      <c r="H96" s="39" t="s">
        <v>19</v>
      </c>
      <c r="I96" s="59"/>
    </row>
    <row r="97" spans="1:9" ht="14.25" customHeight="1" x14ac:dyDescent="0.15">
      <c r="A97" s="49"/>
      <c r="B97" s="26" t="s">
        <v>42</v>
      </c>
      <c r="C97" s="27"/>
      <c r="D97" s="28">
        <v>45260</v>
      </c>
      <c r="E97" s="29">
        <v>48913</v>
      </c>
      <c r="F97" s="48">
        <v>5000000000</v>
      </c>
      <c r="G97" s="31">
        <v>1.0774999999999999</v>
      </c>
      <c r="H97" s="39" t="s">
        <v>19</v>
      </c>
      <c r="I97" s="59"/>
    </row>
    <row r="98" spans="1:9" ht="14.25" customHeight="1" x14ac:dyDescent="0.15">
      <c r="A98" s="49"/>
      <c r="B98" s="26" t="s">
        <v>14</v>
      </c>
      <c r="C98" s="27"/>
      <c r="D98" s="28">
        <v>45279</v>
      </c>
      <c r="E98" s="29">
        <v>47471</v>
      </c>
      <c r="F98" s="30">
        <v>10000000000</v>
      </c>
      <c r="G98" s="31">
        <v>0.70125000000000004</v>
      </c>
      <c r="H98" s="39" t="s">
        <v>19</v>
      </c>
      <c r="I98" s="59"/>
    </row>
    <row r="99" spans="1:9" ht="14.25" customHeight="1" x14ac:dyDescent="0.15">
      <c r="A99" s="49"/>
      <c r="B99" s="26" t="s">
        <v>25</v>
      </c>
      <c r="C99" s="27">
        <v>8</v>
      </c>
      <c r="D99" s="28">
        <v>45282</v>
      </c>
      <c r="E99" s="29">
        <v>48935</v>
      </c>
      <c r="F99" s="48">
        <v>1500000000</v>
      </c>
      <c r="G99" s="31">
        <v>1.512</v>
      </c>
      <c r="H99" s="39" t="s">
        <v>19</v>
      </c>
      <c r="I99" s="59"/>
    </row>
    <row r="100" spans="1:9" ht="14.25" customHeight="1" x14ac:dyDescent="0.15">
      <c r="A100" s="49"/>
      <c r="B100" s="26" t="s">
        <v>33</v>
      </c>
      <c r="C100" s="27"/>
      <c r="D100" s="28">
        <v>45322</v>
      </c>
      <c r="E100" s="29">
        <v>47879</v>
      </c>
      <c r="F100" s="48">
        <v>1000000000</v>
      </c>
      <c r="G100" s="31">
        <v>0.76124999999999998</v>
      </c>
      <c r="H100" s="39" t="s">
        <v>19</v>
      </c>
      <c r="I100" s="59"/>
    </row>
    <row r="101" spans="1:9" ht="14.25" customHeight="1" x14ac:dyDescent="0.15">
      <c r="A101" s="49"/>
      <c r="B101" s="26" t="s">
        <v>35</v>
      </c>
      <c r="C101" s="27"/>
      <c r="D101" s="28">
        <v>45322</v>
      </c>
      <c r="E101" s="29">
        <v>47879</v>
      </c>
      <c r="F101" s="48">
        <v>1000000000</v>
      </c>
      <c r="G101" s="31">
        <v>0.76124999999999998</v>
      </c>
      <c r="H101" s="39" t="s">
        <v>19</v>
      </c>
      <c r="I101" s="59"/>
    </row>
    <row r="102" spans="1:9" ht="14.25" customHeight="1" x14ac:dyDescent="0.15">
      <c r="A102" s="49"/>
      <c r="B102" s="26" t="s">
        <v>27</v>
      </c>
      <c r="C102" s="27"/>
      <c r="D102" s="28">
        <v>45359</v>
      </c>
      <c r="E102" s="29">
        <v>48281</v>
      </c>
      <c r="F102" s="48">
        <v>3000000000</v>
      </c>
      <c r="G102" s="31">
        <v>0.82374999999999998</v>
      </c>
      <c r="H102" s="39" t="s">
        <v>19</v>
      </c>
      <c r="I102" s="59"/>
    </row>
    <row r="103" spans="1:9" ht="13.9" customHeight="1" x14ac:dyDescent="0.15">
      <c r="A103" s="49"/>
      <c r="B103" s="26" t="s">
        <v>14</v>
      </c>
      <c r="C103" s="27"/>
      <c r="D103" s="28">
        <v>45377</v>
      </c>
      <c r="E103" s="29">
        <v>47568</v>
      </c>
      <c r="F103" s="48">
        <v>5000000000</v>
      </c>
      <c r="G103" s="31">
        <v>0.64124999999999999</v>
      </c>
      <c r="H103" s="39" t="s">
        <v>19</v>
      </c>
      <c r="I103" s="59"/>
    </row>
    <row r="104" spans="1:9" ht="14.25" customHeight="1" x14ac:dyDescent="0.15">
      <c r="A104" s="49"/>
      <c r="B104" s="26" t="s">
        <v>29</v>
      </c>
      <c r="C104" s="27"/>
      <c r="D104" s="28">
        <v>45377</v>
      </c>
      <c r="E104" s="29">
        <v>49030</v>
      </c>
      <c r="F104" s="48">
        <v>1000000000</v>
      </c>
      <c r="G104" s="31">
        <v>0.98124999999999996</v>
      </c>
      <c r="H104" s="40"/>
      <c r="I104" s="59"/>
    </row>
    <row r="105" spans="1:9" ht="14.25" customHeight="1" x14ac:dyDescent="0.15">
      <c r="A105" s="49"/>
      <c r="B105" s="26" t="s">
        <v>26</v>
      </c>
      <c r="C105" s="27">
        <v>5</v>
      </c>
      <c r="D105" s="28">
        <v>45460</v>
      </c>
      <c r="E105" s="29">
        <v>49114</v>
      </c>
      <c r="F105" s="48">
        <v>2500000000</v>
      </c>
      <c r="G105" s="31">
        <v>1.4871799999999999</v>
      </c>
      <c r="H105" s="40"/>
      <c r="I105" s="59"/>
    </row>
    <row r="106" spans="1:9" ht="14.25" customHeight="1" x14ac:dyDescent="0.15">
      <c r="A106" s="49"/>
      <c r="B106" s="26" t="s">
        <v>29</v>
      </c>
      <c r="C106" s="27"/>
      <c r="D106" s="28">
        <v>45460</v>
      </c>
      <c r="E106" s="29">
        <v>49114</v>
      </c>
      <c r="F106" s="48">
        <v>1000000000</v>
      </c>
      <c r="G106" s="31">
        <v>1.10625</v>
      </c>
      <c r="H106" s="40"/>
      <c r="I106" s="59"/>
    </row>
    <row r="107" spans="1:9" ht="14.25" customHeight="1" x14ac:dyDescent="0.15">
      <c r="A107" s="49"/>
      <c r="B107" s="26" t="s">
        <v>37</v>
      </c>
      <c r="C107" s="27"/>
      <c r="D107" s="28">
        <v>45471</v>
      </c>
      <c r="E107" s="29">
        <v>49123</v>
      </c>
      <c r="F107" s="48">
        <v>1000000000</v>
      </c>
      <c r="G107" s="31">
        <v>1.1025</v>
      </c>
      <c r="H107" s="40"/>
      <c r="I107" s="59"/>
    </row>
    <row r="108" spans="1:9" ht="14.25" customHeight="1" x14ac:dyDescent="0.15">
      <c r="A108" s="49"/>
      <c r="B108" s="26" t="s">
        <v>42</v>
      </c>
      <c r="C108" s="27"/>
      <c r="D108" s="28">
        <v>45534</v>
      </c>
      <c r="E108" s="29">
        <v>49187</v>
      </c>
      <c r="F108" s="48">
        <v>5000000000</v>
      </c>
      <c r="G108" s="31">
        <v>1.0275000000000001</v>
      </c>
      <c r="H108" s="39" t="s">
        <v>19</v>
      </c>
      <c r="I108" s="59"/>
    </row>
    <row r="109" spans="1:9" ht="14.25" customHeight="1" x14ac:dyDescent="0.15">
      <c r="A109" s="49"/>
      <c r="B109" s="26" t="s">
        <v>33</v>
      </c>
      <c r="C109" s="27">
        <v>7</v>
      </c>
      <c r="D109" s="28">
        <v>45565</v>
      </c>
      <c r="E109" s="29">
        <v>48121</v>
      </c>
      <c r="F109" s="30">
        <v>1000000000</v>
      </c>
      <c r="G109" s="31">
        <v>1.482</v>
      </c>
      <c r="H109" s="39" t="s">
        <v>19</v>
      </c>
      <c r="I109" s="59"/>
    </row>
    <row r="110" spans="1:9" ht="14.25" customHeight="1" x14ac:dyDescent="0.15">
      <c r="A110" s="49"/>
      <c r="B110" s="26" t="s">
        <v>13</v>
      </c>
      <c r="C110" s="27">
        <v>9</v>
      </c>
      <c r="D110" s="28">
        <v>45566</v>
      </c>
      <c r="E110" s="29">
        <v>49219</v>
      </c>
      <c r="F110" s="30">
        <v>2500000000</v>
      </c>
      <c r="G110" s="31">
        <v>1.5620000000000001</v>
      </c>
      <c r="H110" s="39" t="s">
        <v>19</v>
      </c>
      <c r="I110" s="59"/>
    </row>
    <row r="111" spans="1:9" ht="14.25" customHeight="1" x14ac:dyDescent="0.15">
      <c r="A111" s="49"/>
      <c r="B111" s="26" t="s">
        <v>25</v>
      </c>
      <c r="C111" s="27">
        <v>10</v>
      </c>
      <c r="D111" s="28">
        <v>45610</v>
      </c>
      <c r="E111" s="29">
        <v>49262</v>
      </c>
      <c r="F111" s="48">
        <v>2000000000</v>
      </c>
      <c r="G111" s="31">
        <v>1.61391</v>
      </c>
      <c r="H111" s="39" t="s">
        <v>19</v>
      </c>
      <c r="I111" s="59"/>
    </row>
    <row r="112" spans="1:9" ht="14.25" customHeight="1" x14ac:dyDescent="0.15">
      <c r="A112" s="49"/>
      <c r="B112" s="26" t="s">
        <v>33</v>
      </c>
      <c r="C112" s="27">
        <v>11</v>
      </c>
      <c r="D112" s="28">
        <v>45614</v>
      </c>
      <c r="E112" s="29">
        <v>47805</v>
      </c>
      <c r="F112" s="48">
        <v>1000000000</v>
      </c>
      <c r="G112" s="31">
        <v>1.5539099999999999</v>
      </c>
      <c r="H112" s="39" t="s">
        <v>19</v>
      </c>
      <c r="I112" s="59"/>
    </row>
    <row r="113" spans="1:9" ht="14.25" customHeight="1" x14ac:dyDescent="0.15">
      <c r="A113" s="49"/>
      <c r="B113" s="26" t="s">
        <v>14</v>
      </c>
      <c r="C113" s="27"/>
      <c r="D113" s="28">
        <v>45628</v>
      </c>
      <c r="E113" s="29">
        <v>46906</v>
      </c>
      <c r="F113" s="48">
        <v>15000000000</v>
      </c>
      <c r="G113" s="31">
        <v>0.83125000000000004</v>
      </c>
      <c r="H113" s="40"/>
      <c r="I113" s="59"/>
    </row>
    <row r="114" spans="1:9" ht="14.25" customHeight="1" x14ac:dyDescent="0.15">
      <c r="A114" s="49"/>
      <c r="B114" s="26" t="s">
        <v>35</v>
      </c>
      <c r="C114" s="27"/>
      <c r="D114" s="28">
        <v>45642</v>
      </c>
      <c r="E114" s="29">
        <v>49296</v>
      </c>
      <c r="F114" s="48">
        <v>1000000000</v>
      </c>
      <c r="G114" s="31">
        <v>1.165</v>
      </c>
      <c r="H114" s="39" t="s">
        <v>44</v>
      </c>
      <c r="I114" s="59"/>
    </row>
    <row r="115" spans="1:9" ht="14.25" customHeight="1" x14ac:dyDescent="0.15">
      <c r="A115" s="49"/>
      <c r="B115" s="26" t="s">
        <v>37</v>
      </c>
      <c r="C115" s="27"/>
      <c r="D115" s="28">
        <v>45649</v>
      </c>
      <c r="E115" s="29">
        <v>48205</v>
      </c>
      <c r="F115" s="48">
        <v>2000000000</v>
      </c>
      <c r="G115" s="31">
        <v>0.95374999999999999</v>
      </c>
      <c r="H115" s="40"/>
      <c r="I115" s="59"/>
    </row>
    <row r="116" spans="1:9" ht="14.25" customHeight="1" x14ac:dyDescent="0.15">
      <c r="A116" s="49"/>
      <c r="B116" s="26" t="s">
        <v>11</v>
      </c>
      <c r="C116" s="27">
        <v>12</v>
      </c>
      <c r="D116" s="28">
        <v>45664</v>
      </c>
      <c r="E116" s="29">
        <v>49318</v>
      </c>
      <c r="F116" s="48">
        <v>2000000000</v>
      </c>
      <c r="G116" s="31">
        <v>1.5620000000000001</v>
      </c>
      <c r="H116" s="40"/>
      <c r="I116" s="59"/>
    </row>
    <row r="117" spans="1:9" ht="14.25" customHeight="1" x14ac:dyDescent="0.15">
      <c r="A117" s="49"/>
      <c r="B117" s="26" t="s">
        <v>45</v>
      </c>
      <c r="C117" s="27"/>
      <c r="D117" s="28">
        <v>45666</v>
      </c>
      <c r="E117" s="29">
        <v>48222</v>
      </c>
      <c r="F117" s="48">
        <v>1000000000</v>
      </c>
      <c r="G117" s="31">
        <v>0.98875000000000002</v>
      </c>
      <c r="H117" s="40"/>
      <c r="I117" s="59"/>
    </row>
    <row r="118" spans="1:9" ht="14.25" customHeight="1" x14ac:dyDescent="0.15">
      <c r="A118" s="49"/>
      <c r="B118" s="26" t="s">
        <v>41</v>
      </c>
      <c r="C118" s="27"/>
      <c r="D118" s="28">
        <v>45684</v>
      </c>
      <c r="E118" s="29">
        <v>48606</v>
      </c>
      <c r="F118" s="48">
        <v>1000000000</v>
      </c>
      <c r="G118" s="31">
        <v>1.095</v>
      </c>
      <c r="H118" s="39" t="s">
        <v>19</v>
      </c>
      <c r="I118" s="59"/>
    </row>
    <row r="119" spans="1:9" ht="14.25" customHeight="1" x14ac:dyDescent="0.15">
      <c r="A119" s="49"/>
      <c r="B119" s="26" t="s">
        <v>14</v>
      </c>
      <c r="C119" s="27"/>
      <c r="D119" s="28">
        <v>45702</v>
      </c>
      <c r="E119" s="29">
        <v>46979</v>
      </c>
      <c r="F119" s="30">
        <v>8000000000</v>
      </c>
      <c r="G119" s="31">
        <v>1.0137499999999999</v>
      </c>
      <c r="H119" s="40"/>
      <c r="I119" s="59"/>
    </row>
    <row r="120" spans="1:9" ht="14.25" customHeight="1" x14ac:dyDescent="0.15">
      <c r="A120" s="49"/>
      <c r="B120" s="26" t="s">
        <v>14</v>
      </c>
      <c r="C120" s="35"/>
      <c r="D120" s="28">
        <v>45726</v>
      </c>
      <c r="E120" s="29">
        <v>47007</v>
      </c>
      <c r="F120" s="30">
        <v>4800000000</v>
      </c>
      <c r="G120" s="31">
        <v>1.0137499999999999</v>
      </c>
      <c r="H120" s="40"/>
      <c r="I120" s="59"/>
    </row>
    <row r="121" spans="1:9" ht="14.25" customHeight="1" x14ac:dyDescent="0.15">
      <c r="A121" s="49"/>
      <c r="B121" s="26" t="s">
        <v>15</v>
      </c>
      <c r="C121" s="35">
        <v>13</v>
      </c>
      <c r="D121" s="28">
        <v>45726</v>
      </c>
      <c r="E121" s="29">
        <v>51207</v>
      </c>
      <c r="F121" s="30">
        <v>2000000000</v>
      </c>
      <c r="G121" s="31">
        <v>1.53555</v>
      </c>
      <c r="H121" s="40"/>
      <c r="I121" s="59"/>
    </row>
    <row r="122" spans="1:9" ht="14.25" customHeight="1" x14ac:dyDescent="0.15">
      <c r="A122" s="49"/>
      <c r="B122" s="26" t="s">
        <v>12</v>
      </c>
      <c r="C122" s="35"/>
      <c r="D122" s="28">
        <v>45742</v>
      </c>
      <c r="E122" s="29">
        <v>47387</v>
      </c>
      <c r="F122" s="30">
        <v>4000000000</v>
      </c>
      <c r="G122" s="31">
        <v>1.1796</v>
      </c>
      <c r="H122" s="40"/>
      <c r="I122" s="59"/>
    </row>
    <row r="123" spans="1:9" ht="14.25" customHeight="1" x14ac:dyDescent="0.15">
      <c r="A123" s="49"/>
      <c r="B123" s="26" t="s">
        <v>18</v>
      </c>
      <c r="C123" s="35"/>
      <c r="D123" s="28">
        <v>45742</v>
      </c>
      <c r="E123" s="29">
        <v>47387</v>
      </c>
      <c r="F123" s="30">
        <v>3000000000</v>
      </c>
      <c r="G123" s="31">
        <v>1.1793</v>
      </c>
      <c r="H123" s="39" t="s">
        <v>19</v>
      </c>
      <c r="I123" s="59"/>
    </row>
    <row r="124" spans="1:9" ht="14.25" customHeight="1" x14ac:dyDescent="0.15">
      <c r="A124" s="49"/>
      <c r="B124" s="26" t="s">
        <v>12</v>
      </c>
      <c r="C124" s="35"/>
      <c r="D124" s="28">
        <v>45742</v>
      </c>
      <c r="E124" s="29">
        <v>47568</v>
      </c>
      <c r="F124" s="30">
        <v>7000000000</v>
      </c>
      <c r="G124" s="31">
        <v>1.2162500000000001</v>
      </c>
      <c r="H124" s="40"/>
      <c r="I124" s="59"/>
    </row>
    <row r="125" spans="1:9" ht="14.25" customHeight="1" x14ac:dyDescent="0.15">
      <c r="A125" s="49"/>
      <c r="B125" s="26" t="s">
        <v>46</v>
      </c>
      <c r="C125" s="35">
        <v>14</v>
      </c>
      <c r="D125" s="28">
        <v>45742</v>
      </c>
      <c r="E125" s="29">
        <v>47568</v>
      </c>
      <c r="F125" s="30">
        <v>2000000000</v>
      </c>
      <c r="G125" s="31">
        <v>1.462</v>
      </c>
      <c r="H125" s="40"/>
      <c r="I125" s="59"/>
    </row>
    <row r="126" spans="1:9" ht="14.25" customHeight="1" x14ac:dyDescent="0.15">
      <c r="A126" s="49"/>
      <c r="B126" s="26" t="s">
        <v>18</v>
      </c>
      <c r="C126" s="35"/>
      <c r="D126" s="28">
        <v>45742</v>
      </c>
      <c r="E126" s="29">
        <v>48666</v>
      </c>
      <c r="F126" s="30">
        <v>2000000000</v>
      </c>
      <c r="G126" s="31">
        <v>1.4424999999999999</v>
      </c>
      <c r="H126" s="40"/>
      <c r="I126" s="59"/>
    </row>
    <row r="127" spans="1:9" ht="14.25" customHeight="1" x14ac:dyDescent="0.15">
      <c r="A127" s="49"/>
      <c r="B127" s="26" t="s">
        <v>18</v>
      </c>
      <c r="C127" s="35"/>
      <c r="D127" s="28">
        <v>45742</v>
      </c>
      <c r="E127" s="29">
        <v>49394</v>
      </c>
      <c r="F127" s="30">
        <v>4000000000</v>
      </c>
      <c r="G127" s="31">
        <v>1.6012</v>
      </c>
      <c r="H127" s="40"/>
      <c r="I127" s="59"/>
    </row>
    <row r="128" spans="1:9" ht="14.25" customHeight="1" x14ac:dyDescent="0.15">
      <c r="A128" s="49"/>
      <c r="B128" s="26" t="s">
        <v>14</v>
      </c>
      <c r="C128" s="35">
        <v>12</v>
      </c>
      <c r="D128" s="28">
        <v>45742</v>
      </c>
      <c r="E128" s="29">
        <v>49394</v>
      </c>
      <c r="F128" s="30">
        <v>2000000000</v>
      </c>
      <c r="G128" s="31">
        <v>1.5620000000000001</v>
      </c>
      <c r="H128" s="40"/>
      <c r="I128" s="59"/>
    </row>
    <row r="129" spans="1:9" ht="14.25" customHeight="1" x14ac:dyDescent="0.15">
      <c r="A129" s="49"/>
      <c r="B129" s="26" t="s">
        <v>38</v>
      </c>
      <c r="C129" s="35"/>
      <c r="D129" s="28">
        <v>45747</v>
      </c>
      <c r="E129" s="29">
        <v>48669</v>
      </c>
      <c r="F129" s="30">
        <v>2000000000</v>
      </c>
      <c r="G129" s="31">
        <v>1.4775</v>
      </c>
      <c r="H129" s="40"/>
      <c r="I129" s="59"/>
    </row>
    <row r="130" spans="1:9" ht="14.25" customHeight="1" x14ac:dyDescent="0.15">
      <c r="A130" s="49"/>
      <c r="B130" s="26" t="s">
        <v>38</v>
      </c>
      <c r="C130" s="35">
        <v>12</v>
      </c>
      <c r="D130" s="28">
        <v>45747</v>
      </c>
      <c r="E130" s="29">
        <v>49398</v>
      </c>
      <c r="F130" s="30">
        <v>3000000000</v>
      </c>
      <c r="G130" s="31">
        <v>1.5620000000000001</v>
      </c>
      <c r="H130" s="40"/>
      <c r="I130" s="59"/>
    </row>
    <row r="131" spans="1:9" ht="14.25" customHeight="1" x14ac:dyDescent="0.15">
      <c r="A131" s="49"/>
      <c r="B131" s="26" t="s">
        <v>30</v>
      </c>
      <c r="C131" s="35">
        <v>11</v>
      </c>
      <c r="D131" s="28">
        <v>45806</v>
      </c>
      <c r="E131" s="29">
        <v>48365</v>
      </c>
      <c r="F131" s="30">
        <v>1000000000</v>
      </c>
      <c r="G131" s="31">
        <v>1.32545</v>
      </c>
      <c r="H131" s="40"/>
      <c r="I131" s="59"/>
    </row>
    <row r="132" spans="1:9" ht="14.25" customHeight="1" x14ac:dyDescent="0.15">
      <c r="A132" s="49"/>
      <c r="B132" s="26" t="s">
        <v>47</v>
      </c>
      <c r="C132" s="35">
        <v>14</v>
      </c>
      <c r="D132" s="28">
        <v>45811</v>
      </c>
      <c r="E132" s="29">
        <v>47637</v>
      </c>
      <c r="F132" s="30">
        <v>1000000000</v>
      </c>
      <c r="G132" s="31">
        <v>1.333</v>
      </c>
      <c r="H132" s="40"/>
      <c r="I132" s="59"/>
    </row>
    <row r="133" spans="1:9" ht="14.25" customHeight="1" x14ac:dyDescent="0.15">
      <c r="A133" s="49"/>
      <c r="B133" s="26" t="s">
        <v>18</v>
      </c>
      <c r="C133" s="35"/>
      <c r="D133" s="28">
        <v>45860</v>
      </c>
      <c r="E133" s="29">
        <v>49149</v>
      </c>
      <c r="F133" s="30">
        <v>5000000000</v>
      </c>
      <c r="G133" s="31">
        <v>1.5062</v>
      </c>
      <c r="H133" s="40"/>
      <c r="I133" s="59"/>
    </row>
    <row r="134" spans="1:9" ht="14.25" customHeight="1" x14ac:dyDescent="0.15">
      <c r="A134" s="49"/>
      <c r="B134" s="26" t="s">
        <v>38</v>
      </c>
      <c r="C134" s="35">
        <v>15</v>
      </c>
      <c r="D134" s="28">
        <v>45901</v>
      </c>
      <c r="E134" s="29">
        <v>48092</v>
      </c>
      <c r="F134" s="61">
        <v>7000000000</v>
      </c>
      <c r="G134" s="62">
        <v>1.3488199999999999</v>
      </c>
      <c r="H134" s="40"/>
      <c r="I134" s="59"/>
    </row>
    <row r="135" spans="1:9" ht="14.25" customHeight="1" x14ac:dyDescent="0.15">
      <c r="A135" s="49"/>
      <c r="B135" s="26" t="s">
        <v>47</v>
      </c>
      <c r="C135" s="27">
        <v>16</v>
      </c>
      <c r="D135" s="28">
        <v>45940</v>
      </c>
      <c r="E135" s="29">
        <v>47766</v>
      </c>
      <c r="F135" s="63">
        <v>2000000000</v>
      </c>
      <c r="G135" s="64">
        <v>1.4807300000000001</v>
      </c>
      <c r="H135" s="65"/>
      <c r="I135" s="59"/>
    </row>
    <row r="136" spans="1:9" ht="14.25" customHeight="1" x14ac:dyDescent="0.15">
      <c r="A136" s="49"/>
      <c r="B136" s="26" t="s">
        <v>28</v>
      </c>
      <c r="C136" s="27">
        <v>5</v>
      </c>
      <c r="D136" s="28">
        <v>45940</v>
      </c>
      <c r="E136" s="29">
        <v>48499</v>
      </c>
      <c r="F136" s="63">
        <v>1000000000</v>
      </c>
      <c r="G136" s="64">
        <v>1.5107299999999999</v>
      </c>
      <c r="H136" s="66" t="s">
        <v>19</v>
      </c>
      <c r="I136" s="59"/>
    </row>
    <row r="137" spans="1:9" ht="14.25" customHeight="1" x14ac:dyDescent="0.15">
      <c r="A137" s="49"/>
      <c r="B137" s="26" t="s">
        <v>42</v>
      </c>
      <c r="C137" s="27"/>
      <c r="D137" s="28">
        <v>45945</v>
      </c>
      <c r="E137" s="29">
        <v>49597</v>
      </c>
      <c r="F137" s="63">
        <v>5000000000</v>
      </c>
      <c r="G137" s="64">
        <v>1.6387499999999999</v>
      </c>
      <c r="H137" s="66" t="s">
        <v>19</v>
      </c>
      <c r="I137" s="59"/>
    </row>
    <row r="138" spans="1:9" ht="14.25" customHeight="1" x14ac:dyDescent="0.15">
      <c r="A138" s="49"/>
      <c r="B138" s="26" t="s">
        <v>25</v>
      </c>
      <c r="C138" s="27">
        <v>17</v>
      </c>
      <c r="D138" s="28">
        <v>45945</v>
      </c>
      <c r="E138" s="29">
        <v>49597</v>
      </c>
      <c r="F138" s="63">
        <v>1000000000</v>
      </c>
      <c r="G138" s="64">
        <v>1.56064</v>
      </c>
      <c r="H138" s="66" t="s">
        <v>19</v>
      </c>
      <c r="I138" s="59"/>
    </row>
    <row r="139" spans="1:9" ht="14.25" customHeight="1" x14ac:dyDescent="0.15">
      <c r="A139" s="49"/>
      <c r="B139" s="26" t="s">
        <v>46</v>
      </c>
      <c r="C139" s="27">
        <v>14</v>
      </c>
      <c r="D139" s="28">
        <v>45947</v>
      </c>
      <c r="E139" s="29">
        <v>47773</v>
      </c>
      <c r="F139" s="63">
        <v>1000000000</v>
      </c>
      <c r="G139" s="64">
        <v>1.48064</v>
      </c>
      <c r="H139" s="65"/>
      <c r="I139" s="59"/>
    </row>
    <row r="140" spans="1:9" ht="14.25" customHeight="1" x14ac:dyDescent="0.15">
      <c r="A140" s="49"/>
      <c r="B140" s="67" t="s">
        <v>18</v>
      </c>
      <c r="C140" s="68"/>
      <c r="D140" s="28">
        <v>45947</v>
      </c>
      <c r="E140" s="29">
        <v>48869</v>
      </c>
      <c r="F140" s="69">
        <v>4000000000</v>
      </c>
      <c r="G140" s="70">
        <v>1.5137</v>
      </c>
      <c r="H140" s="66" t="s">
        <v>19</v>
      </c>
      <c r="I140" s="59"/>
    </row>
    <row r="141" spans="1:9" ht="14.25" customHeight="1" x14ac:dyDescent="0.15">
      <c r="A141" s="49"/>
      <c r="B141" s="26" t="s">
        <v>18</v>
      </c>
      <c r="C141" s="35"/>
      <c r="D141" s="28">
        <v>45947</v>
      </c>
      <c r="E141" s="29">
        <v>49599</v>
      </c>
      <c r="F141" s="30">
        <v>4000000000</v>
      </c>
      <c r="G141" s="39">
        <v>1.6975</v>
      </c>
      <c r="H141" s="66" t="s">
        <v>19</v>
      </c>
      <c r="I141" s="59"/>
    </row>
    <row r="142" spans="1:9" ht="14.25" customHeight="1" x14ac:dyDescent="0.15">
      <c r="A142" s="49"/>
      <c r="B142" s="26" t="s">
        <v>14</v>
      </c>
      <c r="C142" s="35"/>
      <c r="D142" s="28">
        <v>46007</v>
      </c>
      <c r="E142" s="29">
        <v>47287</v>
      </c>
      <c r="F142" s="30">
        <v>4000000000</v>
      </c>
      <c r="G142" s="39">
        <v>1.345</v>
      </c>
      <c r="H142" s="71"/>
      <c r="I142" s="59"/>
    </row>
    <row r="143" spans="1:9" ht="14.25" customHeight="1" x14ac:dyDescent="0.15">
      <c r="A143" s="49"/>
      <c r="B143" s="26" t="s">
        <v>14</v>
      </c>
      <c r="C143" s="35">
        <v>12</v>
      </c>
      <c r="D143" s="28">
        <v>46007</v>
      </c>
      <c r="E143" s="29">
        <v>49660</v>
      </c>
      <c r="F143" s="30">
        <v>3000000000</v>
      </c>
      <c r="G143" s="39">
        <v>1.52827</v>
      </c>
      <c r="H143" s="71"/>
      <c r="I143" s="59"/>
    </row>
    <row r="144" spans="1:9" ht="14.25" customHeight="1" x14ac:dyDescent="0.15">
      <c r="A144" s="49"/>
      <c r="B144" s="26" t="s">
        <v>14</v>
      </c>
      <c r="C144" s="35"/>
      <c r="D144" s="28">
        <v>46015</v>
      </c>
      <c r="E144" s="29">
        <v>47294</v>
      </c>
      <c r="F144" s="30">
        <v>5000000000</v>
      </c>
      <c r="G144" s="39">
        <v>1.46313</v>
      </c>
      <c r="H144" s="71"/>
      <c r="I144" s="59"/>
    </row>
    <row r="145" spans="1:9" ht="14.25" customHeight="1" x14ac:dyDescent="0.15">
      <c r="A145" s="49"/>
      <c r="B145" s="26" t="s">
        <v>13</v>
      </c>
      <c r="C145" s="35">
        <v>9</v>
      </c>
      <c r="D145" s="28">
        <v>46017</v>
      </c>
      <c r="E145" s="29">
        <v>49669</v>
      </c>
      <c r="F145" s="30">
        <v>5000000000</v>
      </c>
      <c r="G145" s="39">
        <v>1.5620000000000001</v>
      </c>
      <c r="H145" s="66" t="s">
        <v>19</v>
      </c>
      <c r="I145" s="59"/>
    </row>
    <row r="146" spans="1:9" ht="14.25" customHeight="1" x14ac:dyDescent="0.15">
      <c r="A146" s="49"/>
      <c r="B146" s="72" t="s">
        <v>15</v>
      </c>
      <c r="C146" s="35">
        <v>13</v>
      </c>
      <c r="D146" s="28">
        <v>46035</v>
      </c>
      <c r="E146" s="29">
        <v>51516</v>
      </c>
      <c r="F146" s="36">
        <v>2000000000</v>
      </c>
      <c r="G146" s="39">
        <v>1.61409</v>
      </c>
      <c r="H146" s="40"/>
      <c r="I146" s="59"/>
    </row>
    <row r="147" spans="1:9" ht="14.25" customHeight="1" x14ac:dyDescent="0.15">
      <c r="A147" s="49"/>
      <c r="B147" s="72" t="s">
        <v>14</v>
      </c>
      <c r="C147" s="73"/>
      <c r="D147" s="28">
        <v>46051</v>
      </c>
      <c r="E147" s="29">
        <v>47329</v>
      </c>
      <c r="F147" s="36">
        <v>5000000000</v>
      </c>
      <c r="G147" s="74">
        <v>1.5987499999999999</v>
      </c>
      <c r="H147" s="75"/>
      <c r="I147" s="59"/>
    </row>
    <row r="148" spans="1:9" ht="14.25" customHeight="1" x14ac:dyDescent="0.15">
      <c r="A148" s="49"/>
      <c r="B148" s="72" t="s">
        <v>14</v>
      </c>
      <c r="C148" s="76"/>
      <c r="D148" s="28">
        <v>46079</v>
      </c>
      <c r="E148" s="29">
        <v>47357</v>
      </c>
      <c r="F148" s="36">
        <v>6500000000</v>
      </c>
      <c r="G148" s="37">
        <v>1.5206299999999999</v>
      </c>
      <c r="H148" s="40"/>
      <c r="I148" s="59"/>
    </row>
    <row r="149" spans="1:9" ht="14.25" customHeight="1" x14ac:dyDescent="0.15">
      <c r="A149" s="49"/>
      <c r="B149" s="72" t="s">
        <v>13</v>
      </c>
      <c r="C149" s="35">
        <v>9</v>
      </c>
      <c r="D149" s="28">
        <v>46108</v>
      </c>
      <c r="E149" s="29">
        <v>49761</v>
      </c>
      <c r="F149" s="36">
        <v>7500000000</v>
      </c>
      <c r="G149" s="37">
        <v>1.5720000000000001</v>
      </c>
      <c r="H149" s="74"/>
      <c r="I149" s="59"/>
    </row>
    <row r="150" spans="1:9" ht="14.25" customHeight="1" x14ac:dyDescent="0.15">
      <c r="A150" s="49"/>
      <c r="B150" s="72" t="s">
        <v>11</v>
      </c>
      <c r="C150" s="73">
        <v>12</v>
      </c>
      <c r="D150" s="28">
        <v>46111</v>
      </c>
      <c r="E150" s="29">
        <v>49765</v>
      </c>
      <c r="F150" s="36">
        <v>5000000000</v>
      </c>
      <c r="G150" s="37">
        <v>1.5620000000000001</v>
      </c>
      <c r="H150" s="77"/>
      <c r="I150" s="59"/>
    </row>
    <row r="151" spans="1:9" ht="14.25" customHeight="1" x14ac:dyDescent="0.15">
      <c r="A151" s="49"/>
      <c r="B151" s="72" t="s">
        <v>40</v>
      </c>
      <c r="C151" s="76">
        <v>10</v>
      </c>
      <c r="D151" s="28">
        <v>46226</v>
      </c>
      <c r="E151" s="29">
        <v>49879</v>
      </c>
      <c r="F151" s="36">
        <v>3000000000</v>
      </c>
      <c r="G151" s="37">
        <v>1.5884499999999999</v>
      </c>
      <c r="H151" s="77"/>
      <c r="I151" s="59"/>
    </row>
    <row r="152" spans="1:9" ht="14.25" customHeight="1" x14ac:dyDescent="0.15">
      <c r="A152" s="52"/>
      <c r="B152" s="78" t="s">
        <v>16</v>
      </c>
      <c r="C152" s="79"/>
      <c r="D152" s="80"/>
      <c r="E152" s="81"/>
      <c r="F152" s="46">
        <f>SUM(F19:F151)</f>
        <v>406500000000</v>
      </c>
      <c r="G152" s="32"/>
      <c r="H152" s="77"/>
      <c r="I152" s="82"/>
    </row>
    <row r="153" spans="1:9" ht="14.25" customHeight="1" x14ac:dyDescent="0.15">
      <c r="A153" s="25" t="s">
        <v>48</v>
      </c>
      <c r="B153" s="83" t="s">
        <v>49</v>
      </c>
      <c r="C153" s="27"/>
      <c r="D153" s="28">
        <v>42824</v>
      </c>
      <c r="E153" s="29">
        <v>46476</v>
      </c>
      <c r="F153" s="48">
        <v>10000000000</v>
      </c>
      <c r="G153" s="31">
        <v>0.39750000000000002</v>
      </c>
      <c r="H153" s="40"/>
      <c r="I153" s="84" t="s">
        <v>50</v>
      </c>
    </row>
    <row r="154" spans="1:9" ht="14.25" customHeight="1" x14ac:dyDescent="0.15">
      <c r="A154" s="34"/>
      <c r="B154" s="83" t="s">
        <v>51</v>
      </c>
      <c r="C154" s="27">
        <v>3</v>
      </c>
      <c r="D154" s="28">
        <v>43034</v>
      </c>
      <c r="E154" s="29">
        <v>46686</v>
      </c>
      <c r="F154" s="48">
        <v>2993175000</v>
      </c>
      <c r="G154" s="31">
        <v>0.27879999999999999</v>
      </c>
      <c r="H154" s="40"/>
      <c r="I154" s="59"/>
    </row>
    <row r="155" spans="1:9" ht="14.25" customHeight="1" x14ac:dyDescent="0.15">
      <c r="A155" s="41"/>
      <c r="B155" s="42" t="s">
        <v>16</v>
      </c>
      <c r="C155" s="85"/>
      <c r="D155" s="86"/>
      <c r="E155" s="87"/>
      <c r="F155" s="88">
        <f>SUM(F153:F154)</f>
        <v>12993175000</v>
      </c>
      <c r="G155" s="89"/>
      <c r="H155" s="90"/>
      <c r="I155" s="91"/>
    </row>
    <row r="156" spans="1:9" ht="14.25" customHeight="1" thickBot="1" x14ac:dyDescent="0.2">
      <c r="A156" s="92" t="s">
        <v>52</v>
      </c>
      <c r="B156" s="93"/>
      <c r="C156" s="94"/>
      <c r="D156" s="95"/>
      <c r="E156" s="96"/>
      <c r="F156" s="97">
        <f>F10+F18+F152+F155</f>
        <v>478193175000</v>
      </c>
      <c r="G156" s="98"/>
      <c r="H156" s="98"/>
      <c r="I156" s="99"/>
    </row>
    <row r="157" spans="1:9" ht="33" customHeight="1" x14ac:dyDescent="0.15">
      <c r="A157" s="100" t="s">
        <v>53</v>
      </c>
      <c r="B157" s="100"/>
      <c r="C157" s="100"/>
      <c r="D157" s="100"/>
      <c r="E157" s="100"/>
      <c r="F157" s="100"/>
      <c r="G157" s="100"/>
      <c r="H157" s="100"/>
      <c r="I157" s="100"/>
    </row>
    <row r="158" spans="1:9" ht="14.25" customHeight="1" x14ac:dyDescent="0.15">
      <c r="A158" s="8" t="s">
        <v>54</v>
      </c>
      <c r="F158" s="101"/>
      <c r="G158" s="102"/>
      <c r="H158" s="102"/>
      <c r="I158" s="103"/>
    </row>
    <row r="159" spans="1:9" ht="14.25" customHeight="1" x14ac:dyDescent="0.15">
      <c r="A159" s="8" t="s">
        <v>55</v>
      </c>
      <c r="F159" s="104"/>
    </row>
    <row r="160" spans="1:9" s="106" customFormat="1" ht="14.25" customHeight="1" x14ac:dyDescent="0.15">
      <c r="A160" s="8" t="s">
        <v>56</v>
      </c>
      <c r="B160" s="2"/>
      <c r="C160" s="3"/>
      <c r="D160" s="8"/>
      <c r="E160" s="8"/>
      <c r="F160" s="8"/>
      <c r="G160" s="105"/>
      <c r="H160" s="105"/>
      <c r="I160" s="8"/>
    </row>
    <row r="161" spans="1:4" ht="14.25" customHeight="1" x14ac:dyDescent="0.15">
      <c r="A161" s="8" t="s">
        <v>57</v>
      </c>
    </row>
    <row r="162" spans="1:4" ht="14.25" customHeight="1" x14ac:dyDescent="0.15">
      <c r="A162" s="8" t="s">
        <v>58</v>
      </c>
    </row>
    <row r="163" spans="1:4" ht="14.25" customHeight="1" x14ac:dyDescent="0.15">
      <c r="A163" s="8" t="s">
        <v>59</v>
      </c>
    </row>
    <row r="164" spans="1:4" ht="14.25" customHeight="1" x14ac:dyDescent="0.15">
      <c r="A164" s="8" t="s">
        <v>60</v>
      </c>
    </row>
    <row r="165" spans="1:4" ht="14.25" customHeight="1" x14ac:dyDescent="0.15">
      <c r="A165" s="8" t="s">
        <v>61</v>
      </c>
    </row>
    <row r="166" spans="1:4" ht="14.25" customHeight="1" x14ac:dyDescent="0.15">
      <c r="A166" s="8" t="s">
        <v>62</v>
      </c>
    </row>
    <row r="167" spans="1:4" ht="14.25" customHeight="1" x14ac:dyDescent="0.15">
      <c r="A167" s="8" t="s">
        <v>63</v>
      </c>
    </row>
    <row r="168" spans="1:4" ht="14.25" customHeight="1" x14ac:dyDescent="0.15">
      <c r="A168" s="8" t="s">
        <v>64</v>
      </c>
    </row>
    <row r="169" spans="1:4" ht="14.25" customHeight="1" x14ac:dyDescent="0.15">
      <c r="A169" s="8" t="s">
        <v>65</v>
      </c>
    </row>
    <row r="170" spans="1:4" ht="14.25" customHeight="1" x14ac:dyDescent="0.15">
      <c r="A170" s="8" t="s">
        <v>66</v>
      </c>
    </row>
    <row r="171" spans="1:4" ht="14.25" customHeight="1" x14ac:dyDescent="0.15">
      <c r="A171" s="8" t="s">
        <v>67</v>
      </c>
    </row>
    <row r="172" spans="1:4" ht="14.25" customHeight="1" x14ac:dyDescent="0.15">
      <c r="A172" s="8" t="s">
        <v>68</v>
      </c>
    </row>
    <row r="173" spans="1:4" ht="14.25" customHeight="1" x14ac:dyDescent="0.15">
      <c r="A173" s="8" t="s">
        <v>69</v>
      </c>
    </row>
    <row r="175" spans="1:4" x14ac:dyDescent="0.15">
      <c r="B175" s="8"/>
      <c r="C175" s="50"/>
    </row>
    <row r="176" spans="1:4" x14ac:dyDescent="0.15">
      <c r="B176" s="107"/>
      <c r="D176" s="108"/>
    </row>
    <row r="177" spans="2:4" x14ac:dyDescent="0.15">
      <c r="B177" s="107"/>
      <c r="D177" s="5"/>
    </row>
    <row r="178" spans="2:4" x14ac:dyDescent="0.15">
      <c r="B178" s="8"/>
      <c r="D178" s="5"/>
    </row>
    <row r="179" spans="2:4" x14ac:dyDescent="0.15">
      <c r="B179" s="8"/>
      <c r="D179" s="5"/>
    </row>
    <row r="180" spans="2:4" x14ac:dyDescent="0.15">
      <c r="B180" s="8"/>
      <c r="D180" s="5"/>
    </row>
    <row r="181" spans="2:4" x14ac:dyDescent="0.15">
      <c r="B181" s="8"/>
      <c r="D181" s="5"/>
    </row>
    <row r="182" spans="2:4" x14ac:dyDescent="0.15">
      <c r="D182" s="5"/>
    </row>
    <row r="183" spans="2:4" x14ac:dyDescent="0.15">
      <c r="D183" s="5"/>
    </row>
    <row r="184" spans="2:4" x14ac:dyDescent="0.15">
      <c r="D184" s="5"/>
    </row>
    <row r="185" spans="2:4" x14ac:dyDescent="0.15">
      <c r="D185" s="5"/>
    </row>
    <row r="186" spans="2:4" x14ac:dyDescent="0.15">
      <c r="D186" s="5"/>
    </row>
    <row r="187" spans="2:4" x14ac:dyDescent="0.15">
      <c r="D187" s="5"/>
    </row>
  </sheetData>
  <mergeCells count="17">
    <mergeCell ref="A19:A152"/>
    <mergeCell ref="I19:I152"/>
    <mergeCell ref="A153:A155"/>
    <mergeCell ref="I153:I154"/>
    <mergeCell ref="A157:I157"/>
    <mergeCell ref="H2:H3"/>
    <mergeCell ref="I2:I3"/>
    <mergeCell ref="A4:A10"/>
    <mergeCell ref="I4:I10"/>
    <mergeCell ref="A11:A18"/>
    <mergeCell ref="I11:I18"/>
    <mergeCell ref="A2:A3"/>
    <mergeCell ref="B2:C3"/>
    <mergeCell ref="D2:D3"/>
    <mergeCell ref="E2:E3"/>
    <mergeCell ref="F2:F3"/>
    <mergeCell ref="G2:G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8"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Interest-bearing debt</vt:lpstr>
      <vt:lpstr>'Interest-bearing debt'!Print_Area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2026-09-10T01:14:32Z</dcterms:created>
  <dcterms:modified xsi:type="dcterms:W3CDTF">2026-09-10T01:14:35Z</dcterms:modified>
</cp:coreProperties>
</file>